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-120" yWindow="-120" windowWidth="29040" windowHeight="15840"/>
  </bookViews>
  <sheets>
    <sheet name="本様式使用方法" sheetId="110" r:id="rId1"/>
    <sheet name="目次 " sheetId="129" r:id="rId2"/>
    <sheet name="初期条件設定表" sheetId="127" r:id="rId3"/>
    <sheet name="直接人件費総括表（前期）" sheetId="103" r:id="rId4"/>
  </sheets>
  <definedNames>
    <definedName name="_xlnm.Print_Area" localSheetId="3">'直接人件費総括表（前期）'!$A$1:$J$17</definedName>
    <definedName name="開発工程" localSheetId="2">#REF!</definedName>
    <definedName name="開発工程" localSheetId="1">#REF!</definedName>
    <definedName name="開発工程">#REF!</definedName>
  </definedNames>
  <calcPr calcId="162913"/>
</workbook>
</file>

<file path=xl/calcChain.xml><?xml version="1.0" encoding="utf-8"?>
<calcChain xmlns="http://schemas.openxmlformats.org/spreadsheetml/2006/main">
  <c r="A2" i="103" l="1"/>
  <c r="N40" i="127" l="1"/>
  <c r="P40" i="127"/>
  <c r="A3" i="103" l="1"/>
  <c r="R40" i="127" l="1"/>
  <c r="T32" i="127"/>
  <c r="T31" i="127"/>
  <c r="U25" i="127"/>
  <c r="U24" i="127"/>
  <c r="U23" i="127"/>
  <c r="U22" i="127"/>
  <c r="U21" i="127"/>
  <c r="U20" i="127"/>
  <c r="U19" i="127"/>
  <c r="U18" i="127"/>
  <c r="U17" i="127"/>
  <c r="U16" i="127"/>
  <c r="U15" i="127"/>
  <c r="U14" i="127"/>
  <c r="U13" i="127"/>
  <c r="U12" i="127"/>
  <c r="U11" i="127"/>
  <c r="U10" i="127"/>
  <c r="U9" i="127"/>
  <c r="U8" i="127"/>
  <c r="U7" i="127"/>
  <c r="U6" i="127"/>
  <c r="Q5" i="127"/>
  <c r="A1" i="110" l="1"/>
  <c r="D16" i="103" l="1"/>
  <c r="B16" i="103" l="1"/>
  <c r="B17" i="103" s="1"/>
  <c r="G16" i="103" l="1"/>
</calcChain>
</file>

<file path=xl/sharedStrings.xml><?xml version="1.0" encoding="utf-8"?>
<sst xmlns="http://schemas.openxmlformats.org/spreadsheetml/2006/main" count="144" uniqueCount="81">
  <si>
    <t>円</t>
    <rPh sb="0" eb="1">
      <t>エン</t>
    </rPh>
    <phoneticPr fontId="3"/>
  </si>
  <si>
    <t>時間</t>
    <rPh sb="0" eb="2">
      <t>ジカン</t>
    </rPh>
    <phoneticPr fontId="3"/>
  </si>
  <si>
    <t>時間給の合計</t>
    <rPh sb="0" eb="3">
      <t>ジカンキュウ</t>
    </rPh>
    <rPh sb="4" eb="6">
      <t>ゴウケイ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</si>
  <si>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</si>
  <si>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</si>
  <si>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会社名</t>
    <rPh sb="0" eb="3">
      <t>カイシャメイ</t>
    </rPh>
    <phoneticPr fontId="3"/>
  </si>
  <si>
    <t>従事者の氏名</t>
    <rPh sb="0" eb="3">
      <t>ジュウジシャ</t>
    </rPh>
    <rPh sb="4" eb="6">
      <t>シメイ</t>
    </rPh>
    <phoneticPr fontId="3"/>
  </si>
  <si>
    <t>作業開始～作業終了</t>
    <rPh sb="0" eb="2">
      <t>サギョウ</t>
    </rPh>
    <rPh sb="2" eb="4">
      <t>カイシ</t>
    </rPh>
    <rPh sb="5" eb="7">
      <t>サギョウ</t>
    </rPh>
    <rPh sb="7" eb="9">
      <t>シュウリョウ</t>
    </rPh>
    <phoneticPr fontId="3"/>
  </si>
  <si>
    <t>備考</t>
    <rPh sb="0" eb="2">
      <t>ビコウ</t>
    </rPh>
    <phoneticPr fontId="3"/>
  </si>
  <si>
    <t>　　年　　月　　日　～　　　年　　月　　日</t>
    <rPh sb="2" eb="3">
      <t>トシ</t>
    </rPh>
    <rPh sb="5" eb="6">
      <t>ツキ</t>
    </rPh>
    <rPh sb="8" eb="9">
      <t>ヒ</t>
    </rPh>
    <rPh sb="14" eb="15">
      <t>トシ</t>
    </rPh>
    <rPh sb="17" eb="18">
      <t>ツキ</t>
    </rPh>
    <rPh sb="20" eb="21">
      <t>ヒ</t>
    </rPh>
    <phoneticPr fontId="3"/>
  </si>
  <si>
    <t>日</t>
    <rPh sb="0" eb="1">
      <t>ニチ</t>
    </rPh>
    <phoneticPr fontId="3"/>
  </si>
  <si>
    <t>シート名</t>
    <rPh sb="3" eb="4">
      <t>メイ</t>
    </rPh>
    <phoneticPr fontId="3"/>
  </si>
  <si>
    <t>時間</t>
  </si>
  <si>
    <t>月</t>
    <rPh sb="0" eb="1">
      <t>ゲツ</t>
    </rPh>
    <phoneticPr fontId="3"/>
  </si>
  <si>
    <t>水</t>
    <rPh sb="0" eb="1">
      <t>スイ</t>
    </rPh>
    <phoneticPr fontId="3"/>
  </si>
  <si>
    <t>木</t>
    <rPh sb="0" eb="1">
      <t>モク</t>
    </rPh>
    <phoneticPr fontId="3"/>
  </si>
  <si>
    <t>金</t>
    <rPh sb="0" eb="1">
      <t>キン</t>
    </rPh>
    <phoneticPr fontId="3"/>
  </si>
  <si>
    <t>土</t>
    <rPh sb="0" eb="1">
      <t>ド</t>
    </rPh>
    <phoneticPr fontId="3"/>
  </si>
  <si>
    <t>火</t>
    <rPh sb="0" eb="1">
      <t>カ</t>
    </rPh>
    <phoneticPr fontId="3"/>
  </si>
  <si>
    <t>休日結合</t>
    <rPh sb="0" eb="2">
      <t>キュウジツ</t>
    </rPh>
    <rPh sb="2" eb="4">
      <t>ケツゴウ</t>
    </rPh>
    <phoneticPr fontId="3"/>
  </si>
  <si>
    <t>入力制限リストなど（変更しないこと）</t>
    <rPh sb="0" eb="2">
      <t>ニュウリョク</t>
    </rPh>
    <rPh sb="2" eb="4">
      <t>セイゲン</t>
    </rPh>
    <rPh sb="10" eb="12">
      <t>ヘンコウ</t>
    </rPh>
    <phoneticPr fontId="3"/>
  </si>
  <si>
    <t>締め日</t>
    <rPh sb="0" eb="1">
      <t>シ</t>
    </rPh>
    <rPh sb="2" eb="3">
      <t>ヒ</t>
    </rPh>
    <phoneticPr fontId="3"/>
  </si>
  <si>
    <t>曜日選択</t>
    <rPh sb="0" eb="2">
      <t>ヨウビ</t>
    </rPh>
    <rPh sb="2" eb="4">
      <t>センタク</t>
    </rPh>
    <phoneticPr fontId="3"/>
  </si>
  <si>
    <t>分</t>
  </si>
  <si>
    <t>書類名</t>
    <rPh sb="0" eb="2">
      <t>ショルイ</t>
    </rPh>
    <rPh sb="2" eb="3">
      <t>メイ</t>
    </rPh>
    <phoneticPr fontId="3"/>
  </si>
  <si>
    <t>初期条件設定表</t>
    <rPh sb="0" eb="2">
      <t>ショキ</t>
    </rPh>
    <rPh sb="2" eb="4">
      <t>ジョウケン</t>
    </rPh>
    <rPh sb="4" eb="6">
      <t>セッテイ</t>
    </rPh>
    <rPh sb="6" eb="7">
      <t>ヒョウ</t>
    </rPh>
    <phoneticPr fontId="3"/>
  </si>
  <si>
    <t>提出の必要性</t>
    <rPh sb="0" eb="2">
      <t>テイシュツ</t>
    </rPh>
    <rPh sb="3" eb="6">
      <t>ヒツヨウセイ</t>
    </rPh>
    <phoneticPr fontId="3"/>
  </si>
  <si>
    <t>なし</t>
    <phoneticPr fontId="3"/>
  </si>
  <si>
    <t>初期設定　最初に入力してください</t>
    <rPh sb="0" eb="2">
      <t>ショキ</t>
    </rPh>
    <rPh sb="2" eb="4">
      <t>セッテイ</t>
    </rPh>
    <rPh sb="5" eb="7">
      <t>サイショ</t>
    </rPh>
    <rPh sb="8" eb="10">
      <t>ニュウリョク</t>
    </rPh>
    <phoneticPr fontId="3"/>
  </si>
  <si>
    <t>直接人件費提出書式の目次</t>
    <rPh sb="0" eb="2">
      <t>チョクセツ</t>
    </rPh>
    <rPh sb="2" eb="5">
      <t>ジンケンヒ</t>
    </rPh>
    <rPh sb="5" eb="7">
      <t>テイシュツ</t>
    </rPh>
    <rPh sb="7" eb="9">
      <t>ショシキ</t>
    </rPh>
    <rPh sb="10" eb="12">
      <t>モクジ</t>
    </rPh>
    <phoneticPr fontId="3"/>
  </si>
  <si>
    <t>全体工程表</t>
    <rPh sb="0" eb="2">
      <t>ゼンタイ</t>
    </rPh>
    <rPh sb="2" eb="5">
      <t>コウテイヒョウ</t>
    </rPh>
    <phoneticPr fontId="3"/>
  </si>
  <si>
    <t>延べ時間</t>
    <rPh sb="0" eb="1">
      <t>ノ</t>
    </rPh>
    <rPh sb="2" eb="4">
      <t>ジカン</t>
    </rPh>
    <phoneticPr fontId="3"/>
  </si>
  <si>
    <t>延べ分</t>
    <rPh sb="0" eb="1">
      <t>ノ</t>
    </rPh>
    <rPh sb="2" eb="3">
      <t>フン</t>
    </rPh>
    <phoneticPr fontId="3"/>
  </si>
  <si>
    <t>小　　　合　　　計</t>
    <rPh sb="0" eb="1">
      <t>ショウ</t>
    </rPh>
    <rPh sb="4" eb="5">
      <t>ゴウ</t>
    </rPh>
    <rPh sb="8" eb="9">
      <t>ケイ</t>
    </rPh>
    <phoneticPr fontId="3"/>
  </si>
  <si>
    <t>延 べ 従 事 時 間</t>
    <rPh sb="0" eb="1">
      <t>ノ</t>
    </rPh>
    <rPh sb="4" eb="5">
      <t>ジュウ</t>
    </rPh>
    <rPh sb="6" eb="7">
      <t>コト</t>
    </rPh>
    <rPh sb="8" eb="9">
      <t>ジ</t>
    </rPh>
    <rPh sb="10" eb="11">
      <t>アイダ</t>
    </rPh>
    <phoneticPr fontId="3"/>
  </si>
  <si>
    <t>提出</t>
    <rPh sb="0" eb="2">
      <t>テイシュツ</t>
    </rPh>
    <phoneticPr fontId="3"/>
  </si>
  <si>
    <t>全員分記入して提出</t>
    <rPh sb="0" eb="2">
      <t>ゼンイン</t>
    </rPh>
    <rPh sb="2" eb="3">
      <t>ブン</t>
    </rPh>
    <rPh sb="3" eb="5">
      <t>キニュウ</t>
    </rPh>
    <rPh sb="7" eb="9">
      <t>テイシュツ</t>
    </rPh>
    <phoneticPr fontId="3"/>
  </si>
  <si>
    <t>成果物対照表</t>
    <phoneticPr fontId="3"/>
  </si>
  <si>
    <t>支払い</t>
    <rPh sb="0" eb="2">
      <t>シハラ</t>
    </rPh>
    <phoneticPr fontId="3"/>
  </si>
  <si>
    <t>翌月</t>
    <rPh sb="0" eb="2">
      <t>ヨクゲツ</t>
    </rPh>
    <phoneticPr fontId="3"/>
  </si>
  <si>
    <t>当月</t>
    <rPh sb="0" eb="2">
      <t>トウゲツ</t>
    </rPh>
    <phoneticPr fontId="3"/>
  </si>
  <si>
    <t>※シート名をクリックすると該当シートに飛びます</t>
    <phoneticPr fontId="3"/>
  </si>
  <si>
    <t>本様式の使用にあたっては、以下の手順で進めてください。</t>
    <rPh sb="0" eb="1">
      <t>ホン</t>
    </rPh>
    <rPh sb="1" eb="3">
      <t>ヨウシキ</t>
    </rPh>
    <rPh sb="4" eb="6">
      <t>シヨウ</t>
    </rPh>
    <rPh sb="13" eb="15">
      <t>イカ</t>
    </rPh>
    <rPh sb="16" eb="18">
      <t>テジュン</t>
    </rPh>
    <rPh sb="19" eb="20">
      <t>スス</t>
    </rPh>
    <phoneticPr fontId="3"/>
  </si>
  <si>
    <t>時間単価</t>
    <rPh sb="0" eb="2">
      <t>ジカン</t>
    </rPh>
    <rPh sb="2" eb="4">
      <t>タンカ</t>
    </rPh>
    <phoneticPr fontId="3"/>
  </si>
  <si>
    <t>○○△△株式会社</t>
    <rPh sb="4" eb="6">
      <t>カブシキ</t>
    </rPh>
    <rPh sb="6" eb="8">
      <t>カイシャ</t>
    </rPh>
    <phoneticPr fontId="3"/>
  </si>
  <si>
    <t>開発工程</t>
    <rPh sb="0" eb="2">
      <t>カイハツ</t>
    </rPh>
    <rPh sb="2" eb="4">
      <t>コウテイ</t>
    </rPh>
    <phoneticPr fontId="3"/>
  </si>
  <si>
    <t>要件定義</t>
    <rPh sb="0" eb="2">
      <t>ヨウケン</t>
    </rPh>
    <rPh sb="2" eb="4">
      <t>テイギ</t>
    </rPh>
    <phoneticPr fontId="3"/>
  </si>
  <si>
    <t>システム要件定義</t>
    <rPh sb="4" eb="8">
      <t>ヨウケンテイギ</t>
    </rPh>
    <phoneticPr fontId="3"/>
  </si>
  <si>
    <t>ソフトウエア設計</t>
    <rPh sb="6" eb="8">
      <t>セッケイ</t>
    </rPh>
    <phoneticPr fontId="3"/>
  </si>
  <si>
    <t>システム結合</t>
    <rPh sb="4" eb="6">
      <t>ケツゴウ</t>
    </rPh>
    <phoneticPr fontId="3"/>
  </si>
  <si>
    <t>　</t>
    <phoneticPr fontId="3"/>
  </si>
  <si>
    <t>設計（除ソフトウェア）</t>
    <rPh sb="0" eb="2">
      <t>セッケイ</t>
    </rPh>
    <rPh sb="3" eb="4">
      <t>ジョ</t>
    </rPh>
    <phoneticPr fontId="3"/>
  </si>
  <si>
    <t>システム方式設計</t>
    <rPh sb="4" eb="6">
      <t>ホウシキ</t>
    </rPh>
    <rPh sb="6" eb="8">
      <t>セッケイ</t>
    </rPh>
    <phoneticPr fontId="3"/>
  </si>
  <si>
    <t>プログラミング</t>
  </si>
  <si>
    <t>ソフトウエアテスト</t>
  </si>
  <si>
    <t>システムテスト</t>
  </si>
  <si>
    <t>運用テスト</t>
    <rPh sb="0" eb="2">
      <t>ウンヨウ</t>
    </rPh>
    <phoneticPr fontId="3"/>
  </si>
  <si>
    <t xml:space="preserve"> </t>
    <phoneticPr fontId="3"/>
  </si>
  <si>
    <t>実施項目</t>
    <rPh sb="0" eb="2">
      <t>ジッシ</t>
    </rPh>
    <rPh sb="2" eb="4">
      <t>コウモク</t>
    </rPh>
    <phoneticPr fontId="3"/>
  </si>
  <si>
    <t>末</t>
    <rPh sb="0" eb="1">
      <t>マツ</t>
    </rPh>
    <phoneticPr fontId="3"/>
  </si>
  <si>
    <t>開始</t>
    <rPh sb="0" eb="2">
      <t>カイシ</t>
    </rPh>
    <phoneticPr fontId="3"/>
  </si>
  <si>
    <t>事業年度で決定</t>
    <rPh sb="0" eb="2">
      <t>ジギョウ</t>
    </rPh>
    <rPh sb="2" eb="4">
      <t>ネンド</t>
    </rPh>
    <rPh sb="5" eb="7">
      <t>ケッテイ</t>
    </rPh>
    <phoneticPr fontId="3"/>
  </si>
  <si>
    <t>終了</t>
    <rPh sb="0" eb="2">
      <t>シュウリョウ</t>
    </rPh>
    <phoneticPr fontId="3"/>
  </si>
  <si>
    <t>初期条件設定</t>
    <rPh sb="0" eb="2">
      <t>ショキ</t>
    </rPh>
    <rPh sb="2" eb="4">
      <t>ジョウケン</t>
    </rPh>
    <rPh sb="4" eb="6">
      <t>セッテイ</t>
    </rPh>
    <phoneticPr fontId="3"/>
  </si>
  <si>
    <t>助成事業の終了時期</t>
    <rPh sb="0" eb="2">
      <t>ジョセイ</t>
    </rPh>
    <rPh sb="2" eb="4">
      <t>ジギョウ</t>
    </rPh>
    <rPh sb="5" eb="7">
      <t>シュウリョウ</t>
    </rPh>
    <rPh sb="7" eb="9">
      <t>ジキ</t>
    </rPh>
    <phoneticPr fontId="3"/>
  </si>
  <si>
    <t>終了年月日</t>
    <rPh sb="0" eb="2">
      <t>シュウリョウ</t>
    </rPh>
    <rPh sb="2" eb="3">
      <t>ネン</t>
    </rPh>
    <rPh sb="3" eb="4">
      <t>ツキ</t>
    </rPh>
    <rPh sb="4" eb="5">
      <t>ニチ</t>
    </rPh>
    <phoneticPr fontId="3"/>
  </si>
  <si>
    <t>別紙2-2-2</t>
    <rPh sb="0" eb="2">
      <t>ベッシ</t>
    </rPh>
    <phoneticPr fontId="3"/>
  </si>
  <si>
    <t>別紙2-2-3</t>
    <rPh sb="0" eb="2">
      <t>ベッシ</t>
    </rPh>
    <phoneticPr fontId="3"/>
  </si>
  <si>
    <t>※　リンク無し</t>
    <rPh sb="5" eb="6">
      <t>ナ</t>
    </rPh>
    <phoneticPr fontId="3"/>
  </si>
  <si>
    <t>全体工程表※</t>
    <rPh sb="0" eb="2">
      <t>ゼンタイ</t>
    </rPh>
    <rPh sb="2" eb="5">
      <t>コウテイヒョウ</t>
    </rPh>
    <phoneticPr fontId="3"/>
  </si>
  <si>
    <t>成果物まとめ※</t>
    <rPh sb="0" eb="3">
      <t>セイカブツ</t>
    </rPh>
    <phoneticPr fontId="3"/>
  </si>
  <si>
    <t>各作業者分を提出（自動生成）</t>
    <rPh sb="0" eb="1">
      <t>カク</t>
    </rPh>
    <rPh sb="1" eb="4">
      <t>サギョウシャ</t>
    </rPh>
    <rPh sb="4" eb="5">
      <t>ブン</t>
    </rPh>
    <rPh sb="6" eb="8">
      <t>テイシュツ</t>
    </rPh>
    <rPh sb="9" eb="11">
      <t>ジドウ</t>
    </rPh>
    <rPh sb="11" eb="13">
      <t>セイセイ</t>
    </rPh>
    <phoneticPr fontId="3"/>
  </si>
  <si>
    <t>直接人件費総括表（前期）</t>
    <rPh sb="0" eb="2">
      <t>チョクセツ</t>
    </rPh>
    <rPh sb="2" eb="5">
      <t>ジンケンヒ</t>
    </rPh>
    <rPh sb="5" eb="7">
      <t>ソウカツ</t>
    </rPh>
    <rPh sb="7" eb="8">
      <t>ヒョウ</t>
    </rPh>
    <rPh sb="9" eb="11">
      <t>ゼンキ</t>
    </rPh>
    <phoneticPr fontId="3"/>
  </si>
  <si>
    <t>様式第6-1号（別紙2-1）</t>
    <rPh sb="0" eb="2">
      <t>ヨウシキ</t>
    </rPh>
    <rPh sb="2" eb="3">
      <t>ダイ</t>
    </rPh>
    <rPh sb="6" eb="7">
      <t>ゴウ</t>
    </rPh>
    <rPh sb="8" eb="10">
      <t>ベッシ</t>
    </rPh>
    <phoneticPr fontId="3"/>
  </si>
  <si>
    <r>
      <rPr>
        <b/>
        <sz val="10"/>
        <color rgb="FF000000"/>
        <rFont val="Meiryo UI"/>
        <family val="3"/>
        <charset val="128"/>
      </rPr>
      <t>①</t>
    </r>
    <r>
      <rPr>
        <b/>
        <sz val="10"/>
        <color rgb="FFFF0000"/>
        <rFont val="Meiryo UI"/>
        <family val="3"/>
        <charset val="128"/>
      </rPr>
      <t>初期条件設定表</t>
    </r>
    <r>
      <rPr>
        <sz val="10"/>
        <color rgb="FF000000"/>
        <rFont val="Meiryo UI"/>
        <family val="3"/>
        <charset val="128"/>
      </rPr>
      <t xml:space="preserve">（赤色のシート）の黄色箇所に必要事項を入力してください。
</t>
    </r>
    <r>
      <rPr>
        <b/>
        <sz val="10"/>
        <color rgb="FF000000"/>
        <rFont val="Meiryo UI"/>
        <family val="3"/>
        <charset val="128"/>
      </rPr>
      <t>②</t>
    </r>
    <r>
      <rPr>
        <b/>
        <sz val="10"/>
        <color theme="9" tint="-0.249977111117893"/>
        <rFont val="Meiryo UI"/>
        <family val="3"/>
        <charset val="128"/>
      </rPr>
      <t>直接人件費総括表（前期）様式6-1号（別紙2-1）</t>
    </r>
    <r>
      <rPr>
        <sz val="10"/>
        <rFont val="Meiryo UI"/>
        <family val="3"/>
        <charset val="128"/>
      </rPr>
      <t>（オレンジ色のシート）に
各「提出用］従事者別直接人件費集計表（前期）」から
氏名（従事者の氏名）
従事時間（延べ時間、延べ分）
人件費単価（時間単価）
助成対象経費（時間給の合計）
を書き写してください</t>
    </r>
    <rPh sb="1" eb="3">
      <t>ショキ</t>
    </rPh>
    <rPh sb="3" eb="5">
      <t>ジョウケン</t>
    </rPh>
    <rPh sb="5" eb="7">
      <t>セッテイ</t>
    </rPh>
    <rPh sb="7" eb="8">
      <t>ヒョウ</t>
    </rPh>
    <rPh sb="9" eb="10">
      <t>アカ</t>
    </rPh>
    <rPh sb="39" eb="41">
      <t>チョクセツ</t>
    </rPh>
    <rPh sb="41" eb="42">
      <t>ヒト</t>
    </rPh>
    <rPh sb="48" eb="50">
      <t>ゼンキ</t>
    </rPh>
    <rPh sb="51" eb="53">
      <t>ヨウシキ</t>
    </rPh>
    <rPh sb="56" eb="57">
      <t>ゴウ</t>
    </rPh>
    <rPh sb="58" eb="60">
      <t>ベッシ</t>
    </rPh>
    <phoneticPr fontId="3"/>
  </si>
  <si>
    <t>提出用 従事者別直接人件費集計表（前期） ※</t>
    <phoneticPr fontId="3"/>
  </si>
  <si>
    <t>様式6-1号（別紙2-1）直接人件費総括表（前期）</t>
    <phoneticPr fontId="3"/>
  </si>
  <si>
    <t>様式第６－１号【前期】従事者別直接人件費集計・作業日報兼人件費個別明細表より、
　　会社名
　　事業終了年月日
を転記してください</t>
    <rPh sb="42" eb="44">
      <t>カイシャ</t>
    </rPh>
    <rPh sb="44" eb="45">
      <t>メイ</t>
    </rPh>
    <rPh sb="48" eb="50">
      <t>ジギョウ</t>
    </rPh>
    <rPh sb="50" eb="52">
      <t>シュウリョウ</t>
    </rPh>
    <rPh sb="52" eb="53">
      <t>ネン</t>
    </rPh>
    <rPh sb="53" eb="55">
      <t>ガッピ</t>
    </rPh>
    <rPh sb="57" eb="59">
      <t>テンキ</t>
    </rPh>
    <phoneticPr fontId="3"/>
  </si>
  <si>
    <t>報告期間：2023年 9月 ～ 2024年 5月まで（遂行状況報告分）</t>
    <rPh sb="27" eb="29">
      <t>スイコウ</t>
    </rPh>
    <rPh sb="29" eb="31">
      <t>ジョウキョウ</t>
    </rPh>
    <rPh sb="31" eb="34">
      <t>ホウコクブン</t>
    </rPh>
    <phoneticPr fontId="3"/>
  </si>
  <si>
    <t xml:space="preserve">報告期間：2024年 6月 ～ </t>
    <phoneticPr fontId="3"/>
  </si>
  <si>
    <t>様式第6-1号（別紙2-2）［提出用］従事者別直接人件費集計表（前期）</t>
    <rPh sb="8" eb="10">
      <t>ベッシ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</si>
</sst>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_ "/>
    <numFmt numFmtId="177" formatCode="h:mm;@"/>
    <numFmt numFmtId="178" formatCode="yyyy/m/d;@"/>
    <numFmt numFmtId="179" formatCode="0.0"/>
    <numFmt numFmtId="180" formatCode="0_);[Red]\(0\)"/>
  </numFmts>
  <fonts count="31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rgb="FF0070C0"/>
      <name val="ＭＳ Ｐゴシック"/>
      <family val="3"/>
      <charset val="128"/>
    </font>
    <font>
      <sz val="10"/>
      <color theme="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name val="Meiryo UI"/>
      <family val="3"/>
      <charset val="128"/>
    </font>
    <font>
      <b/>
      <sz val="11"/>
      <color indexed="8"/>
      <name val="Meiryo UI"/>
      <family val="3"/>
      <charset val="128"/>
    </font>
    <font>
      <sz val="18"/>
      <name val="Meiryo UI"/>
      <family val="3"/>
      <charset val="128"/>
    </font>
    <font>
      <b/>
      <u/>
      <sz val="12"/>
      <color rgb="FFFF0000"/>
      <name val="Meiryo UI"/>
      <family val="3"/>
      <charset val="128"/>
    </font>
    <font>
      <b/>
      <sz val="12"/>
      <color rgb="FFFF0000"/>
      <name val="Meiryo UI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indexed="8"/>
      <name val="Meiryo UI"/>
      <family val="3"/>
      <charset val="128"/>
    </font>
    <font>
      <sz val="10"/>
      <color rgb="FF000000"/>
      <name val="ＭＳ Ｐゴシック"/>
      <family val="3"/>
      <charset val="128"/>
    </font>
    <font>
      <sz val="10"/>
      <name val="Meiryo UI"/>
      <family val="3"/>
      <charset val="128"/>
    </font>
    <font>
      <b/>
      <sz val="10"/>
      <name val="Meiryo UI"/>
      <family val="3"/>
      <charset val="128"/>
    </font>
    <font>
      <b/>
      <sz val="12"/>
      <color rgb="FFFFFF66"/>
      <name val="ＭＳ Ｐゴシック"/>
      <family val="3"/>
      <charset val="128"/>
    </font>
    <font>
      <sz val="10"/>
      <color rgb="FF000000"/>
      <name val="Meiryo UI"/>
      <family val="3"/>
      <charset val="128"/>
    </font>
    <font>
      <b/>
      <sz val="10"/>
      <color rgb="FF000000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b/>
      <sz val="10"/>
      <color theme="9" tint="-0.249977111117893"/>
      <name val="Meiryo UI"/>
      <family val="3"/>
      <charset val="128"/>
    </font>
    <font>
      <sz val="9"/>
      <color rgb="FFFF0000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DD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FFFFCD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EB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5">
    <xf numFmtId="0" fontId="0" fillId="0" borderId="0"/>
    <xf numFmtId="38" fontId="2" fillId="0" borderId="0" applyFont="0" applyFill="0" applyBorder="0" applyAlignment="0" applyProtection="0"/>
    <xf numFmtId="0" fontId="1" fillId="0" borderId="0">
      <alignment vertical="center"/>
    </xf>
    <xf numFmtId="38" fontId="2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157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0" fillId="0" borderId="3" xfId="0" applyFont="1" applyBorder="1" applyAlignment="1">
      <alignment vertical="center"/>
    </xf>
    <xf numFmtId="38" fontId="0" fillId="0" borderId="19" xfId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0" fillId="0" borderId="0" xfId="0" applyFont="1" applyAlignment="1">
      <alignment horizontal="center"/>
    </xf>
    <xf numFmtId="0" fontId="5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11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15" fillId="0" borderId="0" xfId="0" applyFont="1" applyAlignment="1">
      <alignment vertical="center"/>
    </xf>
    <xf numFmtId="0" fontId="18" fillId="0" borderId="3" xfId="4" applyFont="1" applyBorder="1" applyAlignment="1" applyProtection="1">
      <alignment horizontal="center" vertical="center"/>
      <protection locked="0"/>
    </xf>
    <xf numFmtId="0" fontId="0" fillId="0" borderId="7" xfId="0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8" fillId="0" borderId="7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5" borderId="0" xfId="0" applyFont="1" applyFill="1" applyAlignment="1">
      <alignment horizontal="center" vertical="center"/>
    </xf>
    <xf numFmtId="0" fontId="0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0" fillId="7" borderId="0" xfId="0" applyFont="1" applyFill="1" applyAlignment="1">
      <alignment vertical="center"/>
    </xf>
    <xf numFmtId="0" fontId="0" fillId="7" borderId="0" xfId="0" applyFont="1" applyFill="1" applyAlignment="1">
      <alignment horizontal="right" vertical="center"/>
    </xf>
    <xf numFmtId="0" fontId="0" fillId="7" borderId="0" xfId="0" applyFont="1" applyFill="1" applyAlignment="1">
      <alignment horizontal="left" vertical="center"/>
    </xf>
    <xf numFmtId="0" fontId="0" fillId="7" borderId="0" xfId="0" applyFont="1" applyFill="1"/>
    <xf numFmtId="0" fontId="0" fillId="0" borderId="33" xfId="0" applyFont="1" applyBorder="1" applyAlignment="1">
      <alignment vertical="center"/>
    </xf>
    <xf numFmtId="0" fontId="0" fillId="0" borderId="12" xfId="0" applyFont="1" applyBorder="1" applyAlignment="1">
      <alignment horizontal="right" vertical="center"/>
    </xf>
    <xf numFmtId="0" fontId="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34" xfId="0" applyFont="1" applyBorder="1" applyAlignment="1">
      <alignment vertical="center"/>
    </xf>
    <xf numFmtId="0" fontId="0" fillId="0" borderId="32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4" xfId="0" applyFont="1" applyBorder="1" applyAlignment="1">
      <alignment horizontal="center" vertical="center"/>
    </xf>
    <xf numFmtId="38" fontId="0" fillId="0" borderId="13" xfId="1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30" xfId="0" applyFont="1" applyBorder="1" applyAlignment="1">
      <alignment vertical="center"/>
    </xf>
    <xf numFmtId="38" fontId="8" fillId="0" borderId="6" xfId="1" applyFont="1" applyBorder="1" applyAlignment="1">
      <alignment vertical="center"/>
    </xf>
    <xf numFmtId="0" fontId="8" fillId="0" borderId="7" xfId="0" applyFont="1" applyBorder="1" applyAlignment="1">
      <alignment horizontal="right" vertical="center"/>
    </xf>
    <xf numFmtId="0" fontId="8" fillId="0" borderId="1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8" fillId="0" borderId="7" xfId="0" applyFont="1" applyBorder="1" applyAlignment="1">
      <alignment horizontal="right" vertical="center" shrinkToFit="1"/>
    </xf>
    <xf numFmtId="179" fontId="0" fillId="0" borderId="36" xfId="0" applyNumberFormat="1" applyFont="1" applyBorder="1" applyAlignment="1">
      <alignment horizontal="right" vertical="center" shrinkToFit="1"/>
    </xf>
    <xf numFmtId="0" fontId="0" fillId="4" borderId="9" xfId="0" applyFill="1" applyBorder="1" applyAlignment="1" applyProtection="1">
      <alignment vertical="center"/>
      <protection locked="0"/>
    </xf>
    <xf numFmtId="0" fontId="0" fillId="4" borderId="15" xfId="0" applyFill="1" applyBorder="1" applyAlignment="1" applyProtection="1">
      <alignment vertical="center"/>
      <protection locked="0"/>
    </xf>
    <xf numFmtId="0" fontId="8" fillId="8" borderId="11" xfId="0" applyFont="1" applyFill="1" applyBorder="1" applyAlignment="1" applyProtection="1">
      <alignment horizontal="center" vertical="center"/>
      <protection locked="0"/>
    </xf>
    <xf numFmtId="0" fontId="8" fillId="8" borderId="7" xfId="0" applyFont="1" applyFill="1" applyBorder="1" applyAlignment="1" applyProtection="1">
      <alignment horizontal="right" vertical="center"/>
      <protection locked="0"/>
    </xf>
    <xf numFmtId="38" fontId="8" fillId="8" borderId="9" xfId="1" applyFont="1" applyFill="1" applyBorder="1" applyAlignment="1" applyProtection="1">
      <alignment vertical="center"/>
      <protection locked="0"/>
    </xf>
    <xf numFmtId="0" fontId="0" fillId="8" borderId="7" xfId="0" applyFont="1" applyFill="1" applyBorder="1" applyAlignment="1" applyProtection="1">
      <alignment horizontal="center" vertical="center" shrinkToFit="1"/>
      <protection locked="0"/>
    </xf>
    <xf numFmtId="0" fontId="30" fillId="0" borderId="0" xfId="0" applyFont="1" applyBorder="1" applyAlignment="1">
      <alignment vertical="center"/>
    </xf>
    <xf numFmtId="0" fontId="0" fillId="0" borderId="3" xfId="0" applyFill="1" applyBorder="1" applyAlignment="1">
      <alignment horizontal="center"/>
    </xf>
    <xf numFmtId="0" fontId="5" fillId="0" borderId="0" xfId="0" applyFont="1"/>
    <xf numFmtId="0" fontId="0" fillId="0" borderId="0" xfId="0" applyAlignment="1">
      <alignment horizontal="left"/>
    </xf>
    <xf numFmtId="0" fontId="19" fillId="0" borderId="3" xfId="0" applyFont="1" applyBorder="1" applyAlignment="1">
      <alignment vertical="center"/>
    </xf>
    <xf numFmtId="0" fontId="0" fillId="0" borderId="3" xfId="0" applyBorder="1" applyAlignment="1">
      <alignment horizont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right" vertical="center"/>
    </xf>
    <xf numFmtId="177" fontId="0" fillId="0" borderId="0" xfId="0" applyNumberFormat="1" applyFill="1" applyBorder="1" applyAlignment="1" applyProtection="1">
      <alignment horizontal="center" vertical="center"/>
      <protection locked="0"/>
    </xf>
    <xf numFmtId="177" fontId="0" fillId="0" borderId="0" xfId="0" applyNumberForma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176" fontId="16" fillId="0" borderId="0" xfId="2" applyNumberFormat="1" applyFont="1" applyFill="1" applyBorder="1">
      <alignment vertical="center"/>
    </xf>
    <xf numFmtId="176" fontId="1" fillId="0" borderId="0" xfId="2" applyNumberFormat="1" applyFill="1" applyBorder="1">
      <alignment vertical="center"/>
    </xf>
    <xf numFmtId="176" fontId="1" fillId="0" borderId="0" xfId="2" applyNumberFormat="1" applyFill="1" applyBorder="1" applyAlignment="1">
      <alignment horizontal="right" vertical="center" wrapText="1"/>
    </xf>
    <xf numFmtId="176" fontId="1" fillId="0" borderId="0" xfId="2" applyNumberFormat="1" applyFill="1" applyBorder="1" applyAlignment="1" applyProtection="1">
      <alignment horizontal="center" vertical="center"/>
      <protection locked="0"/>
    </xf>
    <xf numFmtId="176" fontId="1" fillId="0" borderId="0" xfId="2" applyNumberFormat="1" applyFill="1" applyBorder="1" applyAlignment="1">
      <alignment vertical="center" wrapText="1"/>
    </xf>
    <xf numFmtId="176" fontId="12" fillId="0" borderId="0" xfId="2" applyNumberFormat="1" applyFont="1" applyFill="1" applyBorder="1">
      <alignment vertical="center"/>
    </xf>
    <xf numFmtId="176" fontId="1" fillId="0" borderId="0" xfId="2" applyNumberFormat="1" applyFill="1" applyBorder="1" applyAlignment="1">
      <alignment horizontal="right" vertical="center"/>
    </xf>
    <xf numFmtId="176" fontId="12" fillId="0" borderId="0" xfId="2" applyNumberFormat="1" applyFont="1" applyFill="1" applyBorder="1" applyAlignment="1"/>
    <xf numFmtId="176" fontId="20" fillId="0" borderId="0" xfId="2" applyNumberFormat="1" applyFont="1" applyFill="1" applyBorder="1" applyAlignment="1">
      <alignment vertical="top"/>
    </xf>
    <xf numFmtId="0" fontId="0" fillId="0" borderId="0" xfId="0" applyFill="1" applyBorder="1"/>
    <xf numFmtId="0" fontId="0" fillId="0" borderId="0" xfId="0" applyFill="1" applyBorder="1" applyAlignment="1" applyProtection="1">
      <alignment horizontal="left" vertical="center"/>
      <protection locked="0"/>
    </xf>
    <xf numFmtId="0" fontId="9" fillId="0" borderId="3" xfId="4" applyBorder="1" applyAlignment="1" applyProtection="1">
      <alignment horizontal="center"/>
      <protection locked="0"/>
    </xf>
    <xf numFmtId="0" fontId="0" fillId="9" borderId="7" xfId="0" applyFill="1" applyBorder="1" applyProtection="1">
      <protection locked="0"/>
    </xf>
    <xf numFmtId="0" fontId="0" fillId="0" borderId="0" xfId="0" applyProtection="1"/>
    <xf numFmtId="176" fontId="1" fillId="0" borderId="18" xfId="2" applyNumberFormat="1" applyBorder="1" applyProtection="1">
      <alignment vertical="center"/>
    </xf>
    <xf numFmtId="176" fontId="1" fillId="0" borderId="0" xfId="2" applyNumberFormat="1" applyAlignment="1" applyProtection="1">
      <alignment horizontal="center" vertical="center"/>
    </xf>
    <xf numFmtId="176" fontId="1" fillId="0" borderId="0" xfId="2" applyNumberFormat="1" applyProtection="1">
      <alignment vertical="center"/>
    </xf>
    <xf numFmtId="0" fontId="0" fillId="0" borderId="21" xfId="0" applyBorder="1" applyProtection="1"/>
    <xf numFmtId="0" fontId="0" fillId="0" borderId="0" xfId="0" applyAlignment="1" applyProtection="1">
      <alignment vertical="center"/>
    </xf>
    <xf numFmtId="0" fontId="1" fillId="2" borderId="9" xfId="1" applyNumberFormat="1" applyFont="1" applyFill="1" applyBorder="1" applyAlignment="1" applyProtection="1">
      <alignment horizontal="center" vertical="center"/>
    </xf>
    <xf numFmtId="0" fontId="1" fillId="2" borderId="7" xfId="1" applyNumberFormat="1" applyFont="1" applyFill="1" applyBorder="1" applyAlignment="1" applyProtection="1">
      <alignment horizontal="center" vertical="center"/>
    </xf>
    <xf numFmtId="176" fontId="1" fillId="2" borderId="9" xfId="2" applyNumberFormat="1" applyFill="1" applyBorder="1" applyAlignment="1" applyProtection="1">
      <alignment horizontal="center" vertical="center"/>
    </xf>
    <xf numFmtId="176" fontId="1" fillId="2" borderId="5" xfId="2" applyNumberFormat="1" applyFill="1" applyBorder="1" applyAlignment="1" applyProtection="1">
      <alignment horizontal="center" vertical="center" wrapText="1"/>
    </xf>
    <xf numFmtId="176" fontId="1" fillId="2" borderId="10" xfId="2" applyNumberFormat="1" applyFill="1" applyBorder="1" applyAlignment="1" applyProtection="1">
      <alignment horizontal="center" vertical="center"/>
    </xf>
    <xf numFmtId="0" fontId="0" fillId="9" borderId="9" xfId="0" applyFill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1" fillId="2" borderId="28" xfId="1" applyNumberFormat="1" applyFont="1" applyFill="1" applyBorder="1" applyAlignment="1" applyProtection="1">
      <alignment horizontal="center" vertical="center"/>
    </xf>
    <xf numFmtId="176" fontId="1" fillId="2" borderId="28" xfId="2" applyNumberFormat="1" applyFill="1" applyBorder="1" applyAlignment="1" applyProtection="1">
      <alignment horizontal="center" vertical="center"/>
    </xf>
    <xf numFmtId="176" fontId="1" fillId="2" borderId="14" xfId="2" applyNumberFormat="1" applyFill="1" applyBorder="1" applyAlignment="1" applyProtection="1">
      <alignment horizontal="center" vertical="center"/>
    </xf>
    <xf numFmtId="0" fontId="0" fillId="9" borderId="28" xfId="0" applyFill="1" applyBorder="1" applyAlignment="1" applyProtection="1">
      <alignment vertical="center"/>
    </xf>
    <xf numFmtId="0" fontId="1" fillId="0" borderId="0" xfId="1" applyNumberFormat="1" applyFont="1" applyBorder="1" applyAlignment="1" applyProtection="1">
      <alignment horizontal="center" vertical="center"/>
    </xf>
    <xf numFmtId="0" fontId="1" fillId="0" borderId="0" xfId="1" applyNumberFormat="1" applyFont="1" applyBorder="1" applyAlignment="1" applyProtection="1">
      <alignment vertical="center"/>
    </xf>
    <xf numFmtId="176" fontId="1" fillId="2" borderId="15" xfId="2" applyNumberFormat="1" applyFill="1" applyBorder="1" applyAlignment="1" applyProtection="1">
      <alignment horizontal="center" vertical="center"/>
    </xf>
    <xf numFmtId="0" fontId="0" fillId="9" borderId="15" xfId="0" applyFill="1" applyBorder="1" applyAlignment="1" applyProtection="1">
      <alignment vertical="center"/>
    </xf>
    <xf numFmtId="178" fontId="0" fillId="0" borderId="29" xfId="0" applyNumberFormat="1" applyBorder="1" applyProtection="1"/>
    <xf numFmtId="178" fontId="0" fillId="0" borderId="0" xfId="0" applyNumberFormat="1" applyProtection="1"/>
    <xf numFmtId="14" fontId="0" fillId="0" borderId="29" xfId="0" applyNumberFormat="1" applyBorder="1" applyProtection="1"/>
    <xf numFmtId="14" fontId="0" fillId="0" borderId="0" xfId="0" applyNumberFormat="1" applyProtection="1"/>
    <xf numFmtId="176" fontId="21" fillId="0" borderId="0" xfId="2" applyNumberFormat="1" applyFont="1" applyProtection="1">
      <alignment vertical="center"/>
    </xf>
    <xf numFmtId="0" fontId="0" fillId="0" borderId="38" xfId="0" applyBorder="1" applyAlignment="1" applyProtection="1">
      <alignment horizontal="right"/>
    </xf>
    <xf numFmtId="180" fontId="0" fillId="9" borderId="29" xfId="0" applyNumberFormat="1" applyFill="1" applyBorder="1" applyAlignment="1" applyProtection="1">
      <alignment horizontal="center" shrinkToFit="1"/>
    </xf>
    <xf numFmtId="0" fontId="0" fillId="0" borderId="18" xfId="0" applyBorder="1" applyAlignment="1" applyProtection="1">
      <alignment horizontal="right"/>
    </xf>
    <xf numFmtId="180" fontId="0" fillId="2" borderId="17" xfId="0" applyNumberFormat="1" applyFill="1" applyBorder="1" applyAlignment="1" applyProtection="1">
      <alignment horizontal="center" shrinkToFit="1"/>
    </xf>
    <xf numFmtId="0" fontId="0" fillId="0" borderId="0" xfId="0" applyAlignment="1" applyProtection="1">
      <alignment horizontal="right"/>
    </xf>
    <xf numFmtId="176" fontId="1" fillId="0" borderId="14" xfId="2" applyNumberFormat="1" applyBorder="1" applyProtection="1">
      <alignment vertical="center"/>
    </xf>
    <xf numFmtId="176" fontId="1" fillId="0" borderId="2" xfId="2" applyNumberFormat="1" applyBorder="1" applyProtection="1">
      <alignment vertical="center"/>
    </xf>
    <xf numFmtId="0" fontId="0" fillId="0" borderId="2" xfId="0" applyBorder="1" applyProtection="1"/>
    <xf numFmtId="0" fontId="0" fillId="0" borderId="22" xfId="0" applyBorder="1" applyProtection="1"/>
    <xf numFmtId="38" fontId="8" fillId="8" borderId="1" xfId="1" applyFont="1" applyFill="1" applyBorder="1" applyAlignment="1" applyProtection="1">
      <alignment vertical="center"/>
      <protection locked="0"/>
    </xf>
    <xf numFmtId="38" fontId="8" fillId="8" borderId="18" xfId="1" applyFont="1" applyFill="1" applyBorder="1" applyAlignment="1" applyProtection="1">
      <alignment vertical="center"/>
      <protection locked="0"/>
    </xf>
    <xf numFmtId="0" fontId="0" fillId="8" borderId="31" xfId="0" applyFont="1" applyFill="1" applyBorder="1" applyAlignment="1" applyProtection="1">
      <alignment vertical="center"/>
      <protection locked="0"/>
    </xf>
    <xf numFmtId="0" fontId="11" fillId="0" borderId="0" xfId="0" applyFont="1" applyAlignment="1">
      <alignment horizontal="left" vertical="top"/>
    </xf>
    <xf numFmtId="0" fontId="26" fillId="6" borderId="0" xfId="0" applyFont="1" applyFill="1" applyAlignment="1">
      <alignment horizontal="left" vertical="top" wrapText="1"/>
    </xf>
    <xf numFmtId="0" fontId="0" fillId="0" borderId="3" xfId="0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1" fillId="4" borderId="15" xfId="1" applyNumberFormat="1" applyFont="1" applyFill="1" applyBorder="1" applyAlignment="1" applyProtection="1">
      <alignment horizontal="center" vertical="center"/>
    </xf>
    <xf numFmtId="0" fontId="4" fillId="0" borderId="0" xfId="0" applyFont="1" applyAlignment="1">
      <alignment horizontal="center" vertical="center"/>
    </xf>
    <xf numFmtId="0" fontId="0" fillId="11" borderId="39" xfId="0" applyFill="1" applyBorder="1" applyAlignment="1" applyProtection="1">
      <alignment vertical="center" wrapText="1"/>
    </xf>
    <xf numFmtId="0" fontId="0" fillId="11" borderId="40" xfId="0" applyFill="1" applyBorder="1" applyAlignment="1" applyProtection="1">
      <alignment vertical="center" wrapText="1"/>
    </xf>
    <xf numFmtId="0" fontId="0" fillId="11" borderId="41" xfId="0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>
      <alignment horizontal="center" vertical="center"/>
    </xf>
    <xf numFmtId="0" fontId="17" fillId="0" borderId="37" xfId="0" applyFont="1" applyBorder="1" applyAlignment="1">
      <alignment horizontal="center" vertical="center"/>
    </xf>
    <xf numFmtId="176" fontId="1" fillId="10" borderId="1" xfId="2" applyNumberFormat="1" applyFill="1" applyBorder="1" applyAlignment="1" applyProtection="1">
      <alignment horizontal="center" vertical="center"/>
    </xf>
    <xf numFmtId="176" fontId="1" fillId="10" borderId="3" xfId="2" applyNumberFormat="1" applyFill="1" applyBorder="1" applyAlignment="1" applyProtection="1">
      <alignment horizontal="center" vertical="center"/>
    </xf>
    <xf numFmtId="0" fontId="0" fillId="10" borderId="3" xfId="0" applyFill="1" applyBorder="1" applyAlignment="1" applyProtection="1">
      <alignment horizontal="center"/>
    </xf>
    <xf numFmtId="0" fontId="0" fillId="0" borderId="5" xfId="0" applyBorder="1" applyProtection="1"/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0" fillId="2" borderId="1" xfId="0" applyFill="1" applyBorder="1" applyAlignment="1" applyProtection="1">
      <alignment horizontal="left" vertical="center"/>
      <protection locked="0"/>
    </xf>
    <xf numFmtId="0" fontId="0" fillId="2" borderId="3" xfId="0" applyFill="1" applyBorder="1" applyAlignment="1" applyProtection="1">
      <alignment horizontal="left" vertical="center"/>
      <protection locked="0"/>
    </xf>
    <xf numFmtId="0" fontId="0" fillId="2" borderId="5" xfId="0" applyFill="1" applyBorder="1" applyAlignment="1" applyProtection="1">
      <alignment horizontal="left" vertical="center"/>
      <protection locked="0"/>
    </xf>
    <xf numFmtId="0" fontId="0" fillId="0" borderId="25" xfId="0" applyFont="1" applyBorder="1" applyAlignment="1">
      <alignment horizontal="left" vertical="center"/>
    </xf>
    <xf numFmtId="0" fontId="0" fillId="0" borderId="26" xfId="0" applyFont="1" applyBorder="1" applyAlignment="1">
      <alignment horizontal="left" vertical="center"/>
    </xf>
    <xf numFmtId="0" fontId="0" fillId="0" borderId="27" xfId="0" applyFont="1" applyBorder="1" applyAlignment="1">
      <alignment horizontal="left" vertical="center"/>
    </xf>
    <xf numFmtId="0" fontId="6" fillId="0" borderId="3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8" fillId="0" borderId="35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</cellXfs>
  <cellStyles count="5">
    <cellStyle name="ハイパーリンク" xfId="4" builtinId="8"/>
    <cellStyle name="桁区切り" xfId="1" builtinId="6"/>
    <cellStyle name="桁区切り 2" xfId="3"/>
    <cellStyle name="標準" xfId="0" builtinId="0"/>
    <cellStyle name="標準 2" xfId="2"/>
  </cellStyles>
  <dxfs count="3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DD"/>
      <color rgb="FFFFFFD9"/>
      <color rgb="FFFFFFCD"/>
      <color rgb="FFFFFFEB"/>
      <color rgb="FF0000FF"/>
      <color rgb="FFFFFFFF"/>
      <color rgb="FFFFFFCC"/>
      <color rgb="FFFFFF66"/>
      <color rgb="FFFFFF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11</xdr:row>
      <xdr:rowOff>114300</xdr:rowOff>
    </xdr:from>
    <xdr:to>
      <xdr:col>3</xdr:col>
      <xdr:colOff>289373</xdr:colOff>
      <xdr:row>39</xdr:row>
      <xdr:rowOff>108338</xdr:rowOff>
    </xdr:to>
    <xdr:grpSp>
      <xdr:nvGrpSpPr>
        <xdr:cNvPr id="44" name="グループ化 43"/>
        <xdr:cNvGrpSpPr/>
      </xdr:nvGrpSpPr>
      <xdr:grpSpPr>
        <a:xfrm>
          <a:off x="533400" y="2567940"/>
          <a:ext cx="8198933" cy="4687958"/>
          <a:chOff x="1400175" y="4705350"/>
          <a:chExt cx="9110083" cy="4887087"/>
        </a:xfrm>
      </xdr:grpSpPr>
      <xdr:sp macro="" textlink="">
        <xdr:nvSpPr>
          <xdr:cNvPr id="45" name="正方形/長方形 44">
            <a:extLst>
              <a:ext uri="{FF2B5EF4-FFF2-40B4-BE49-F238E27FC236}">
                <a16:creationId xmlns:a16="http://schemas.microsoft.com/office/drawing/2014/main" id="{9EBF5855-DE08-49B9-825C-CB541A859212}"/>
              </a:ext>
            </a:extLst>
          </xdr:cNvPr>
          <xdr:cNvSpPr/>
        </xdr:nvSpPr>
        <xdr:spPr>
          <a:xfrm>
            <a:off x="1954691" y="7162852"/>
            <a:ext cx="3154892" cy="946800"/>
          </a:xfrm>
          <a:prstGeom prst="rect">
            <a:avLst/>
          </a:prstGeom>
          <a:solidFill>
            <a:schemeClr val="accent6">
              <a:lumMod val="20000"/>
              <a:lumOff val="80000"/>
            </a:schemeClr>
          </a:solidFill>
          <a:ln w="19050"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900">
              <a:solidFill>
                <a:srgbClr val="0070C0"/>
              </a:solidFill>
            </a:endParaRPr>
          </a:p>
        </xdr:txBody>
      </xdr:sp>
      <xdr:sp macro="" textlink="">
        <xdr:nvSpPr>
          <xdr:cNvPr id="50" name="フローチャート: 書類 49">
            <a:extLst>
              <a:ext uri="{FF2B5EF4-FFF2-40B4-BE49-F238E27FC236}">
                <a16:creationId xmlns:a16="http://schemas.microsoft.com/office/drawing/2014/main" id="{1C943C0A-C072-4760-93F2-14D9A41DC26B}"/>
              </a:ext>
            </a:extLst>
          </xdr:cNvPr>
          <xdr:cNvSpPr/>
        </xdr:nvSpPr>
        <xdr:spPr>
          <a:xfrm>
            <a:off x="3780482" y="7338269"/>
            <a:ext cx="1080000" cy="720000"/>
          </a:xfrm>
          <a:prstGeom prst="flowChartDocument">
            <a:avLst/>
          </a:prstGeom>
          <a:solidFill>
            <a:schemeClr val="accent4">
              <a:lumMod val="40000"/>
              <a:lumOff val="60000"/>
            </a:schemeClr>
          </a:solidFill>
          <a:ln w="12700">
            <a:solidFill>
              <a:schemeClr val="tx1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rtlCol="0" anchor="ctr"/>
          <a:lstStyle/>
          <a:p>
            <a:pPr algn="ctr"/>
            <a:r>
              <a:rPr kumimoji="1" lang="ja-JP" altLang="en-US" sz="1000" b="1">
                <a:solidFill>
                  <a:sysClr val="windowText" lastClr="000000"/>
                </a:solidFill>
                <a:latin typeface="+mj-ea"/>
                <a:ea typeface="+mj-ea"/>
              </a:rPr>
              <a:t>直接人件費総括表</a:t>
            </a:r>
            <a:endParaRPr kumimoji="1" lang="en-US" altLang="ja-JP" sz="1000" b="1">
              <a:solidFill>
                <a:sysClr val="windowText" lastClr="000000"/>
              </a:solidFill>
              <a:latin typeface="+mj-ea"/>
              <a:ea typeface="+mj-ea"/>
            </a:endParaRPr>
          </a:p>
          <a:p>
            <a:pPr algn="ctr"/>
            <a:r>
              <a:rPr kumimoji="1" lang="ja-JP" altLang="en-US" sz="1000" b="1">
                <a:solidFill>
                  <a:sysClr val="windowText" lastClr="000000"/>
                </a:solidFill>
                <a:latin typeface="+mj-ea"/>
                <a:ea typeface="+mj-ea"/>
              </a:rPr>
              <a:t>（後期）</a:t>
            </a:r>
          </a:p>
          <a:p>
            <a:pPr algn="ctr"/>
            <a:r>
              <a:rPr kumimoji="1" lang="ja-JP" altLang="en-US" sz="1000" b="1">
                <a:solidFill>
                  <a:sysClr val="windowText" lastClr="000000"/>
                </a:solidFill>
                <a:latin typeface="+mj-ea"/>
                <a:ea typeface="+mj-ea"/>
              </a:rPr>
              <a:t>別紙</a:t>
            </a:r>
            <a:r>
              <a:rPr kumimoji="1" lang="en-US" altLang="ja-JP" sz="1000" b="1">
                <a:solidFill>
                  <a:sysClr val="windowText" lastClr="000000"/>
                </a:solidFill>
                <a:latin typeface="+mj-ea"/>
                <a:ea typeface="+mj-ea"/>
              </a:rPr>
              <a:t>2-1-2</a:t>
            </a:r>
          </a:p>
        </xdr:txBody>
      </xdr:sp>
      <xdr:sp macro="" textlink="">
        <xdr:nvSpPr>
          <xdr:cNvPr id="51" name="右矢印 13">
            <a:extLst>
              <a:ext uri="{FF2B5EF4-FFF2-40B4-BE49-F238E27FC236}">
                <a16:creationId xmlns:a16="http://schemas.microsoft.com/office/drawing/2014/main" id="{F9E43817-6F9E-4A55-98DB-AF4993FE134D}"/>
              </a:ext>
            </a:extLst>
          </xdr:cNvPr>
          <xdr:cNvSpPr/>
        </xdr:nvSpPr>
        <xdr:spPr>
          <a:xfrm rot="10800000">
            <a:off x="3306185" y="7529465"/>
            <a:ext cx="395816" cy="337609"/>
          </a:xfrm>
          <a:prstGeom prst="rightArrow">
            <a:avLst/>
          </a:prstGeom>
          <a:solidFill>
            <a:schemeClr val="accent2">
              <a:lumMod val="20000"/>
              <a:lumOff val="80000"/>
            </a:schemeClr>
          </a:solidFill>
          <a:ln>
            <a:solidFill>
              <a:schemeClr val="tx1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2" name="テキスト ボックス 51">
            <a:extLst>
              <a:ext uri="{FF2B5EF4-FFF2-40B4-BE49-F238E27FC236}">
                <a16:creationId xmlns:a16="http://schemas.microsoft.com/office/drawing/2014/main" id="{9684744A-EA26-459C-ADE1-C126ABA4748E}"/>
              </a:ext>
            </a:extLst>
          </xdr:cNvPr>
          <xdr:cNvSpPr txBox="1"/>
        </xdr:nvSpPr>
        <xdr:spPr>
          <a:xfrm>
            <a:off x="1952625" y="7094290"/>
            <a:ext cx="2890258" cy="31758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noAutofit/>
          </a:bodyPr>
          <a:lstStyle/>
          <a:p>
            <a:pPr algn="l"/>
            <a:r>
              <a:rPr kumimoji="1" lang="ja-JP" altLang="en-US" sz="1000" b="1">
                <a:solidFill>
                  <a:schemeClr val="tx1"/>
                </a:solidFill>
              </a:rPr>
              <a:t>様式７－１号</a:t>
            </a:r>
            <a:r>
              <a:rPr kumimoji="1" lang="en-US" altLang="ja-JP" sz="1000" b="1">
                <a:solidFill>
                  <a:schemeClr val="tx1"/>
                </a:solidFill>
              </a:rPr>
              <a:t>【</a:t>
            </a:r>
            <a:r>
              <a:rPr kumimoji="1" lang="ja-JP" altLang="en-US" sz="1000" b="1">
                <a:solidFill>
                  <a:schemeClr val="tx1"/>
                </a:solidFill>
              </a:rPr>
              <a:t>後期</a:t>
            </a:r>
            <a:r>
              <a:rPr kumimoji="1" lang="en-US" altLang="ja-JP" sz="1000" b="1">
                <a:solidFill>
                  <a:schemeClr val="tx1"/>
                </a:solidFill>
              </a:rPr>
              <a:t>】</a:t>
            </a:r>
            <a:r>
              <a:rPr kumimoji="1" lang="ja-JP" altLang="en-US" sz="1000" b="1">
                <a:solidFill>
                  <a:schemeClr val="tx1"/>
                </a:solidFill>
              </a:rPr>
              <a:t>直接人件費総括表</a:t>
            </a:r>
          </a:p>
        </xdr:txBody>
      </xdr:sp>
      <xdr:grpSp>
        <xdr:nvGrpSpPr>
          <xdr:cNvPr id="53" name="グループ化 52">
            <a:extLst>
              <a:ext uri="{FF2B5EF4-FFF2-40B4-BE49-F238E27FC236}">
                <a16:creationId xmlns:a16="http://schemas.microsoft.com/office/drawing/2014/main" id="{113AA3A1-E3B7-4514-87E9-4E04AA814CB6}"/>
              </a:ext>
            </a:extLst>
          </xdr:cNvPr>
          <xdr:cNvGrpSpPr/>
        </xdr:nvGrpSpPr>
        <xdr:grpSpPr>
          <a:xfrm>
            <a:off x="1952624" y="5199190"/>
            <a:ext cx="3156959" cy="995937"/>
            <a:chOff x="1453141" y="7627304"/>
            <a:chExt cx="3156959" cy="995937"/>
          </a:xfrm>
        </xdr:grpSpPr>
        <xdr:sp macro="" textlink="">
          <xdr:nvSpPr>
            <xdr:cNvPr id="89" name="正方形/長方形 88">
              <a:extLst>
                <a:ext uri="{FF2B5EF4-FFF2-40B4-BE49-F238E27FC236}">
                  <a16:creationId xmlns:a16="http://schemas.microsoft.com/office/drawing/2014/main" id="{37ED7B91-FEB2-4A9C-A95B-424094B8BB9A}"/>
                </a:ext>
              </a:extLst>
            </xdr:cNvPr>
            <xdr:cNvSpPr/>
          </xdr:nvSpPr>
          <xdr:spPr>
            <a:xfrm>
              <a:off x="1455208" y="7676441"/>
              <a:ext cx="3154892" cy="946800"/>
            </a:xfrm>
            <a:prstGeom prst="rect">
              <a:avLst/>
            </a:prstGeom>
            <a:solidFill>
              <a:schemeClr val="accent6">
                <a:lumMod val="20000"/>
                <a:lumOff val="80000"/>
              </a:schemeClr>
            </a:solidFill>
            <a:ln w="38100">
              <a:solidFill>
                <a:srgbClr val="FF0000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900">
                <a:solidFill>
                  <a:srgbClr val="0070C0"/>
                </a:solidFill>
              </a:endParaRPr>
            </a:p>
          </xdr:txBody>
        </xdr:sp>
        <xdr:sp macro="" textlink="">
          <xdr:nvSpPr>
            <xdr:cNvPr id="90" name="フローチャート: 書類 89">
              <a:extLst>
                <a:ext uri="{FF2B5EF4-FFF2-40B4-BE49-F238E27FC236}">
                  <a16:creationId xmlns:a16="http://schemas.microsoft.com/office/drawing/2014/main" id="{E0F8E1CE-3282-41C3-A3D5-F4AC80BFF501}"/>
                </a:ext>
              </a:extLst>
            </xdr:cNvPr>
            <xdr:cNvSpPr/>
          </xdr:nvSpPr>
          <xdr:spPr>
            <a:xfrm>
              <a:off x="3280999" y="7851858"/>
              <a:ext cx="1080000" cy="720000"/>
            </a:xfrm>
            <a:prstGeom prst="flowChartDocument">
              <a:avLst/>
            </a:prstGeom>
            <a:solidFill>
              <a:schemeClr val="accent4">
                <a:lumMod val="40000"/>
                <a:lumOff val="60000"/>
              </a:schemeClr>
            </a:solidFill>
            <a:ln w="12700">
              <a:solidFill>
                <a:schemeClr val="tx1"/>
              </a:solidFill>
              <a:prstDash val="solid"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overflow" horzOverflow="overflow" wrap="none" rtlCol="0" anchor="ctr"/>
            <a:lstStyle/>
            <a:p>
              <a:pPr algn="ctr"/>
              <a:r>
                <a:rPr kumimoji="1" lang="ja-JP" altLang="en-US" sz="1000" b="1">
                  <a:solidFill>
                    <a:sysClr val="windowText" lastClr="000000"/>
                  </a:solidFill>
                  <a:latin typeface="+mj-ea"/>
                  <a:ea typeface="+mj-ea"/>
                </a:rPr>
                <a:t>直接人件費総括表</a:t>
              </a:r>
              <a:endParaRPr kumimoji="1" lang="en-US" altLang="ja-JP" sz="1000" b="1">
                <a:solidFill>
                  <a:sysClr val="windowText" lastClr="000000"/>
                </a:solidFill>
                <a:latin typeface="+mj-ea"/>
                <a:ea typeface="+mj-ea"/>
              </a:endParaRPr>
            </a:p>
            <a:p>
              <a:pPr algn="ctr"/>
              <a:r>
                <a:rPr kumimoji="1" lang="ja-JP" altLang="en-US" sz="1000" b="1">
                  <a:solidFill>
                    <a:sysClr val="windowText" lastClr="000000"/>
                  </a:solidFill>
                  <a:latin typeface="+mj-ea"/>
                  <a:ea typeface="+mj-ea"/>
                </a:rPr>
                <a:t>（前期）</a:t>
              </a:r>
            </a:p>
            <a:p>
              <a:pPr algn="ctr"/>
              <a:r>
                <a:rPr kumimoji="1" lang="ja-JP" altLang="en-US" sz="1000" b="1">
                  <a:solidFill>
                    <a:sysClr val="windowText" lastClr="000000"/>
                  </a:solidFill>
                  <a:latin typeface="+mj-ea"/>
                  <a:ea typeface="+mj-ea"/>
                </a:rPr>
                <a:t>別紙</a:t>
              </a:r>
              <a:r>
                <a:rPr kumimoji="1" lang="en-US" altLang="ja-JP" sz="1000" b="1">
                  <a:solidFill>
                    <a:sysClr val="windowText" lastClr="000000"/>
                  </a:solidFill>
                  <a:latin typeface="+mj-ea"/>
                  <a:ea typeface="+mj-ea"/>
                </a:rPr>
                <a:t>2-1</a:t>
              </a:r>
            </a:p>
          </xdr:txBody>
        </xdr:sp>
        <xdr:sp macro="" textlink="">
          <xdr:nvSpPr>
            <xdr:cNvPr id="91" name="テキスト ボックス 90">
              <a:extLst>
                <a:ext uri="{FF2B5EF4-FFF2-40B4-BE49-F238E27FC236}">
                  <a16:creationId xmlns:a16="http://schemas.microsoft.com/office/drawing/2014/main" id="{15463E2E-AA63-40B2-91DE-8E30206EB35C}"/>
                </a:ext>
              </a:extLst>
            </xdr:cNvPr>
            <xdr:cNvSpPr txBox="1"/>
          </xdr:nvSpPr>
          <xdr:spPr>
            <a:xfrm>
              <a:off x="1453141" y="7627304"/>
              <a:ext cx="2880733" cy="27873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spAutoFit/>
            </a:bodyPr>
            <a:lstStyle/>
            <a:p>
              <a:pPr algn="l"/>
              <a:r>
                <a:rPr kumimoji="1" lang="ja-JP" altLang="en-US" sz="1000" b="1">
                  <a:solidFill>
                    <a:schemeClr val="tx1"/>
                  </a:solidFill>
                </a:rPr>
                <a:t>様式６－１号</a:t>
              </a:r>
              <a:r>
                <a:rPr kumimoji="1" lang="en-US" altLang="ja-JP" sz="1000" b="1">
                  <a:solidFill>
                    <a:schemeClr val="tx1"/>
                  </a:solidFill>
                </a:rPr>
                <a:t>【</a:t>
              </a:r>
              <a:r>
                <a:rPr kumimoji="1" lang="ja-JP" altLang="en-US" sz="1000" b="1">
                  <a:solidFill>
                    <a:schemeClr val="tx1"/>
                  </a:solidFill>
                </a:rPr>
                <a:t>前期</a:t>
              </a:r>
              <a:r>
                <a:rPr kumimoji="1" lang="en-US" altLang="ja-JP" sz="1000" b="1">
                  <a:solidFill>
                    <a:schemeClr val="tx1"/>
                  </a:solidFill>
                </a:rPr>
                <a:t>】</a:t>
              </a:r>
              <a:r>
                <a:rPr kumimoji="1" lang="ja-JP" altLang="en-US" sz="1000" b="1">
                  <a:solidFill>
                    <a:schemeClr val="tx1"/>
                  </a:solidFill>
                </a:rPr>
                <a:t>直接人件費総括表</a:t>
              </a:r>
            </a:p>
          </xdr:txBody>
        </xdr:sp>
      </xdr:grpSp>
      <xdr:grpSp>
        <xdr:nvGrpSpPr>
          <xdr:cNvPr id="54" name="グループ化 53"/>
          <xdr:cNvGrpSpPr/>
        </xdr:nvGrpSpPr>
        <xdr:grpSpPr>
          <a:xfrm>
            <a:off x="5402794" y="4958814"/>
            <a:ext cx="4781550" cy="2071397"/>
            <a:chOff x="5402794" y="4958814"/>
            <a:chExt cx="4781550" cy="2071397"/>
          </a:xfrm>
        </xdr:grpSpPr>
        <xdr:grpSp>
          <xdr:nvGrpSpPr>
            <xdr:cNvPr id="79" name="グループ化 78"/>
            <xdr:cNvGrpSpPr/>
          </xdr:nvGrpSpPr>
          <xdr:grpSpPr>
            <a:xfrm>
              <a:off x="5414383" y="5067352"/>
              <a:ext cx="4762500" cy="1962859"/>
              <a:chOff x="5414383" y="5067352"/>
              <a:chExt cx="4762500" cy="1962859"/>
            </a:xfrm>
          </xdr:grpSpPr>
          <xdr:sp macro="" textlink="">
            <xdr:nvSpPr>
              <xdr:cNvPr id="81" name="正方形/長方形 80">
                <a:extLst>
                  <a:ext uri="{FF2B5EF4-FFF2-40B4-BE49-F238E27FC236}">
                    <a16:creationId xmlns:a16="http://schemas.microsoft.com/office/drawing/2014/main" id="{DF26A111-D41E-4A9B-A2FF-BAFC6FD2B771}"/>
                  </a:ext>
                </a:extLst>
              </xdr:cNvPr>
              <xdr:cNvSpPr/>
            </xdr:nvSpPr>
            <xdr:spPr>
              <a:xfrm>
                <a:off x="5414383" y="5067352"/>
                <a:ext cx="4762500" cy="1962859"/>
              </a:xfrm>
              <a:prstGeom prst="rect">
                <a:avLst/>
              </a:prstGeom>
              <a:solidFill>
                <a:schemeClr val="accent6">
                  <a:lumMod val="20000"/>
                  <a:lumOff val="80000"/>
                </a:schemeClr>
              </a:solidFill>
              <a:ln w="19050">
                <a:solidFill>
                  <a:srgbClr val="0070C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900">
                  <a:solidFill>
                    <a:srgbClr val="0070C0"/>
                  </a:solidFill>
                </a:endParaRPr>
              </a:p>
            </xdr:txBody>
          </xdr:sp>
          <xdr:sp macro="" textlink="">
            <xdr:nvSpPr>
              <xdr:cNvPr id="82" name="テキスト ボックス 81">
                <a:extLst>
                  <a:ext uri="{FF2B5EF4-FFF2-40B4-BE49-F238E27FC236}">
                    <a16:creationId xmlns:a16="http://schemas.microsoft.com/office/drawing/2014/main" id="{6C7CB1DC-6C39-401D-A571-C89232053292}"/>
                  </a:ext>
                </a:extLst>
              </xdr:cNvPr>
              <xdr:cNvSpPr txBox="1"/>
            </xdr:nvSpPr>
            <xdr:spPr>
              <a:xfrm>
                <a:off x="6120294" y="5620008"/>
                <a:ext cx="453970" cy="267381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ctr">
                <a:noAutofit/>
              </a:bodyPr>
              <a:lstStyle/>
              <a:p>
                <a:pPr algn="ctr"/>
                <a:r>
                  <a:rPr kumimoji="1" lang="ja-JP" altLang="en-US" sz="1000"/>
                  <a:t>前期</a:t>
                </a:r>
              </a:p>
            </xdr:txBody>
          </xdr:sp>
          <xdr:sp macro="" textlink="">
            <xdr:nvSpPr>
              <xdr:cNvPr id="83" name="フローチャート: 書類 82">
                <a:extLst>
                  <a:ext uri="{FF2B5EF4-FFF2-40B4-BE49-F238E27FC236}">
                    <a16:creationId xmlns:a16="http://schemas.microsoft.com/office/drawing/2014/main" id="{B4B733AA-E4CA-4F56-8536-6B20E2AFDB58}"/>
                  </a:ext>
                </a:extLst>
              </xdr:cNvPr>
              <xdr:cNvSpPr/>
            </xdr:nvSpPr>
            <xdr:spPr>
              <a:xfrm>
                <a:off x="5653348" y="5826191"/>
                <a:ext cx="1440000" cy="531443"/>
              </a:xfrm>
              <a:prstGeom prst="flowChartDocument">
                <a:avLst/>
              </a:prstGeom>
              <a:solidFill>
                <a:schemeClr val="bg2">
                  <a:lumMod val="90000"/>
                </a:schemeClr>
              </a:solidFill>
              <a:ln w="12700">
                <a:solidFill>
                  <a:schemeClr val="tx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overflow" horzOverflow="overflow" wrap="none" rtlCol="0" anchor="ctr"/>
              <a:lstStyle/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［入力用］従事者別</a:t>
                </a:r>
                <a:endParaRPr kumimoji="1" lang="en-US" altLang="ja-JP" sz="1000" b="1">
                  <a:solidFill>
                    <a:sysClr val="windowText" lastClr="000000"/>
                  </a:solidFill>
                  <a:latin typeface="+mj-ea"/>
                  <a:ea typeface="+mj-ea"/>
                </a:endParaRPr>
              </a:p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直接人件費集計表（前期）</a:t>
                </a:r>
                <a:endParaRPr kumimoji="1" lang="en-US" altLang="ja-JP" sz="1000" b="1">
                  <a:solidFill>
                    <a:sysClr val="windowText" lastClr="000000"/>
                  </a:solidFill>
                  <a:latin typeface="+mj-ea"/>
                  <a:ea typeface="+mj-ea"/>
                </a:endParaRPr>
              </a:p>
            </xdr:txBody>
          </xdr:sp>
          <xdr:sp macro="" textlink="">
            <xdr:nvSpPr>
              <xdr:cNvPr id="84" name="フローチャート: 複数書類 83">
                <a:extLst>
                  <a:ext uri="{FF2B5EF4-FFF2-40B4-BE49-F238E27FC236}">
                    <a16:creationId xmlns:a16="http://schemas.microsoft.com/office/drawing/2014/main" id="{64661F8D-D850-4750-9E55-3A2CFE329304}"/>
                  </a:ext>
                </a:extLst>
              </xdr:cNvPr>
              <xdr:cNvSpPr/>
            </xdr:nvSpPr>
            <xdr:spPr>
              <a:xfrm>
                <a:off x="7936963" y="6021070"/>
                <a:ext cx="2094619" cy="668867"/>
              </a:xfrm>
              <a:prstGeom prst="flowChartMultidocument">
                <a:avLst/>
              </a:prstGeom>
              <a:solidFill>
                <a:schemeClr val="accent5">
                  <a:lumMod val="40000"/>
                  <a:lumOff val="60000"/>
                </a:schemeClr>
              </a:solidFill>
              <a:ln w="12700">
                <a:solidFill>
                  <a:sysClr val="windowText" lastClr="00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overflow" horzOverflow="overflow" wrap="none" rtlCol="0" anchor="ctr"/>
              <a:lstStyle/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作業日報兼直接人件費個別明細表　</a:t>
                </a:r>
                <a:endParaRPr kumimoji="1" lang="en-US" altLang="ja-JP" sz="1000" b="1">
                  <a:solidFill>
                    <a:sysClr val="windowText" lastClr="000000"/>
                  </a:solidFill>
                  <a:latin typeface="+mj-ea"/>
                  <a:ea typeface="+mj-ea"/>
                </a:endParaRPr>
              </a:p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別紙</a:t>
                </a:r>
                <a:r>
                  <a:rPr kumimoji="1" lang="en-US" altLang="ja-JP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2-3</a:t>
                </a:r>
              </a:p>
              <a:p>
                <a:pPr algn="ctr"/>
                <a:r>
                  <a:rPr kumimoji="1" lang="en-US" altLang="ja-JP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9</a:t>
                </a:r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月～翌年</a:t>
                </a:r>
                <a:r>
                  <a:rPr kumimoji="1" lang="en-US" altLang="ja-JP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5</a:t>
                </a:r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月</a:t>
                </a:r>
              </a:p>
            </xdr:txBody>
          </xdr:sp>
          <xdr:sp macro="" textlink="">
            <xdr:nvSpPr>
              <xdr:cNvPr id="85" name="右矢印 18">
                <a:extLst>
                  <a:ext uri="{FF2B5EF4-FFF2-40B4-BE49-F238E27FC236}">
                    <a16:creationId xmlns:a16="http://schemas.microsoft.com/office/drawing/2014/main" id="{67CCC2C0-03C2-4821-B621-C4D41AFD51FC}"/>
                  </a:ext>
                </a:extLst>
              </xdr:cNvPr>
              <xdr:cNvSpPr/>
            </xdr:nvSpPr>
            <xdr:spPr>
              <a:xfrm rot="10800000">
                <a:off x="7206591" y="6226915"/>
                <a:ext cx="608969" cy="333375"/>
              </a:xfrm>
              <a:prstGeom prst="rightArrow">
                <a:avLst/>
              </a:prstGeom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86" name="テキスト ボックス 85">
                <a:extLst>
                  <a:ext uri="{FF2B5EF4-FFF2-40B4-BE49-F238E27FC236}">
                    <a16:creationId xmlns:a16="http://schemas.microsoft.com/office/drawing/2014/main" id="{DB302ED8-AEF9-42A5-BBF0-77F353B5A063}"/>
                  </a:ext>
                </a:extLst>
              </xdr:cNvPr>
              <xdr:cNvSpPr txBox="1"/>
            </xdr:nvSpPr>
            <xdr:spPr>
              <a:xfrm>
                <a:off x="5440193" y="5442072"/>
                <a:ext cx="1624279" cy="270000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ctr">
                <a:noAutofit/>
              </a:bodyPr>
              <a:lstStyle/>
              <a:p>
                <a:pPr algn="l"/>
                <a:r>
                  <a:rPr kumimoji="1" lang="ja-JP" altLang="en-US" sz="1000"/>
                  <a:t>○○氏 個人まとめ表</a:t>
                </a:r>
              </a:p>
            </xdr:txBody>
          </xdr:sp>
          <xdr:sp macro="" textlink="">
            <xdr:nvSpPr>
              <xdr:cNvPr id="87" name="フローチャート: 書類 86">
                <a:extLst>
                  <a:ext uri="{FF2B5EF4-FFF2-40B4-BE49-F238E27FC236}">
                    <a16:creationId xmlns:a16="http://schemas.microsoft.com/office/drawing/2014/main" id="{94BAA3A2-800C-4FBD-8B4A-1249FCB3A1A5}"/>
                  </a:ext>
                </a:extLst>
              </xdr:cNvPr>
              <xdr:cNvSpPr/>
            </xdr:nvSpPr>
            <xdr:spPr>
              <a:xfrm>
                <a:off x="5635356" y="6388203"/>
                <a:ext cx="1440000" cy="549320"/>
              </a:xfrm>
              <a:prstGeom prst="flowChartDocument">
                <a:avLst/>
              </a:prstGeom>
              <a:solidFill>
                <a:schemeClr val="bg2">
                  <a:lumMod val="90000"/>
                </a:schemeClr>
              </a:solidFill>
              <a:ln w="12700">
                <a:solidFill>
                  <a:schemeClr val="tx1"/>
                </a:solidFill>
                <a:prstDash val="solid"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overflow" horzOverflow="overflow" wrap="none" rtlCol="0" anchor="ctr"/>
              <a:lstStyle/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［提出用］従事者別</a:t>
                </a:r>
                <a:endParaRPr kumimoji="1" lang="en-US" altLang="ja-JP" sz="1000" b="1">
                  <a:solidFill>
                    <a:sysClr val="windowText" lastClr="000000"/>
                  </a:solidFill>
                  <a:latin typeface="+mj-ea"/>
                  <a:ea typeface="+mj-ea"/>
                </a:endParaRPr>
              </a:p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直接人件費集計表（前期）</a:t>
                </a:r>
                <a:endParaRPr kumimoji="1" lang="en-US" altLang="ja-JP" sz="1000" b="1">
                  <a:solidFill>
                    <a:sysClr val="windowText" lastClr="000000"/>
                  </a:solidFill>
                  <a:latin typeface="+mj-ea"/>
                  <a:ea typeface="+mj-ea"/>
                </a:endParaRPr>
              </a:p>
              <a:p>
                <a:pPr algn="ctr"/>
                <a:r>
                  <a:rPr kumimoji="1" lang="ja-JP" altLang="en-US" sz="8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別紙</a:t>
                </a:r>
                <a:r>
                  <a:rPr kumimoji="1" lang="en-US" altLang="ja-JP" sz="8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2-2</a:t>
                </a:r>
                <a:endParaRPr kumimoji="1" lang="ja-JP" altLang="en-US" sz="1000" b="1">
                  <a:solidFill>
                    <a:sysClr val="windowText" lastClr="000000"/>
                  </a:solidFill>
                  <a:latin typeface="+mj-ea"/>
                  <a:ea typeface="+mj-ea"/>
                </a:endParaRPr>
              </a:p>
            </xdr:txBody>
          </xdr:sp>
          <xdr:sp macro="" textlink="">
            <xdr:nvSpPr>
              <xdr:cNvPr id="88" name="右矢印 18">
                <a:extLst>
                  <a:ext uri="{FF2B5EF4-FFF2-40B4-BE49-F238E27FC236}">
                    <a16:creationId xmlns:a16="http://schemas.microsoft.com/office/drawing/2014/main" id="{15D9E091-1F67-4C29-B61D-C801A2DB67A6}"/>
                  </a:ext>
                </a:extLst>
              </xdr:cNvPr>
              <xdr:cNvSpPr/>
            </xdr:nvSpPr>
            <xdr:spPr>
              <a:xfrm rot="12600000" flipV="1">
                <a:off x="7164040" y="5836391"/>
                <a:ext cx="608969" cy="333375"/>
              </a:xfrm>
              <a:prstGeom prst="rightArrow">
                <a:avLst/>
              </a:prstGeom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sp macro="" textlink="">
          <xdr:nvSpPr>
            <xdr:cNvPr id="80" name="テキスト ボックス 79">
              <a:extLst>
                <a:ext uri="{FF2B5EF4-FFF2-40B4-BE49-F238E27FC236}">
                  <a16:creationId xmlns:a16="http://schemas.microsoft.com/office/drawing/2014/main" id="{A5A8B78F-21AB-4A60-8A29-40E16D933391}"/>
                </a:ext>
              </a:extLst>
            </xdr:cNvPr>
            <xdr:cNvSpPr txBox="1"/>
          </xdr:nvSpPr>
          <xdr:spPr>
            <a:xfrm>
              <a:off x="5402794" y="4958814"/>
              <a:ext cx="4781550" cy="62828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noAutofit/>
            </a:bodyPr>
            <a:lstStyle/>
            <a:p>
              <a:pPr algn="l"/>
              <a:r>
                <a:rPr kumimoji="1" lang="ja-JP" altLang="en-US" sz="1000" b="1">
                  <a:solidFill>
                    <a:srgbClr val="FF0000"/>
                  </a:solidFill>
                </a:rPr>
                <a:t>様式第６－１号</a:t>
              </a:r>
              <a:endParaRPr kumimoji="1" lang="en-US" altLang="ja-JP" sz="1000" b="1">
                <a:solidFill>
                  <a:srgbClr val="FF0000"/>
                </a:solidFill>
              </a:endParaRPr>
            </a:p>
            <a:p>
              <a:pPr algn="l"/>
              <a:r>
                <a:rPr kumimoji="1" lang="en-US" altLang="ja-JP" sz="1000" b="1">
                  <a:solidFill>
                    <a:srgbClr val="FF0000"/>
                  </a:solidFill>
                </a:rPr>
                <a:t>【</a:t>
              </a:r>
              <a:r>
                <a:rPr kumimoji="1" lang="ja-JP" altLang="en-US" sz="1000" b="1">
                  <a:solidFill>
                    <a:srgbClr val="FF0000"/>
                  </a:solidFill>
                </a:rPr>
                <a:t>前期</a:t>
              </a:r>
              <a:r>
                <a:rPr kumimoji="1" lang="en-US" altLang="ja-JP" sz="1000" b="1">
                  <a:solidFill>
                    <a:srgbClr val="FF0000"/>
                  </a:solidFill>
                </a:rPr>
                <a:t>】</a:t>
              </a:r>
              <a:r>
                <a:rPr kumimoji="1" lang="ja-JP" altLang="en-US" sz="1000" b="1">
                  <a:solidFill>
                    <a:srgbClr val="FF0000"/>
                  </a:solidFill>
                </a:rPr>
                <a:t>従事者別直接人件費集計・作業日報兼人件費個別明細表</a:t>
              </a:r>
            </a:p>
          </xdr:txBody>
        </xdr:sp>
      </xdr:grpSp>
      <xdr:cxnSp macro="">
        <xdr:nvCxnSpPr>
          <xdr:cNvPr id="55" name="直線コネクタ 54">
            <a:extLst>
              <a:ext uri="{FF2B5EF4-FFF2-40B4-BE49-F238E27FC236}">
                <a16:creationId xmlns:a16="http://schemas.microsoft.com/office/drawing/2014/main" id="{B43264D6-515A-4674-8EED-FDAB3DAB2005}"/>
              </a:ext>
            </a:extLst>
          </xdr:cNvPr>
          <xdr:cNvCxnSpPr/>
        </xdr:nvCxnSpPr>
        <xdr:spPr>
          <a:xfrm>
            <a:off x="7362245" y="9163811"/>
            <a:ext cx="0" cy="400050"/>
          </a:xfrm>
          <a:prstGeom prst="line">
            <a:avLst/>
          </a:prstGeom>
          <a:ln w="76200">
            <a:prstDash val="sysDot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6" name="四角形: 角を丸くする 108">
            <a:extLst>
              <a:ext uri="{FF2B5EF4-FFF2-40B4-BE49-F238E27FC236}">
                <a16:creationId xmlns:a16="http://schemas.microsoft.com/office/drawing/2014/main" id="{ED089E18-8B0D-4EF3-885F-52655B94E60D}"/>
              </a:ext>
            </a:extLst>
          </xdr:cNvPr>
          <xdr:cNvSpPr/>
        </xdr:nvSpPr>
        <xdr:spPr>
          <a:xfrm>
            <a:off x="1471033" y="5115686"/>
            <a:ext cx="3724275" cy="1200150"/>
          </a:xfrm>
          <a:prstGeom prst="roundRect">
            <a:avLst/>
          </a:prstGeom>
          <a:no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7" name="テキスト ボックス 56">
            <a:extLst>
              <a:ext uri="{FF2B5EF4-FFF2-40B4-BE49-F238E27FC236}">
                <a16:creationId xmlns:a16="http://schemas.microsoft.com/office/drawing/2014/main" id="{908C546D-0213-4B9A-A396-E0982A97D362}"/>
              </a:ext>
            </a:extLst>
          </xdr:cNvPr>
          <xdr:cNvSpPr txBox="1"/>
        </xdr:nvSpPr>
        <xdr:spPr>
          <a:xfrm>
            <a:off x="1400175" y="4848225"/>
            <a:ext cx="1101887" cy="28217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algn="ctr"/>
            <a:r>
              <a:rPr kumimoji="1" lang="ja-JP" altLang="en-US" sz="1050" b="1"/>
              <a:t>遂行状況報告</a:t>
            </a:r>
          </a:p>
        </xdr:txBody>
      </xdr:sp>
      <xdr:sp macro="" textlink="">
        <xdr:nvSpPr>
          <xdr:cNvPr id="58" name="四角形: 角を丸くする 110">
            <a:extLst>
              <a:ext uri="{FF2B5EF4-FFF2-40B4-BE49-F238E27FC236}">
                <a16:creationId xmlns:a16="http://schemas.microsoft.com/office/drawing/2014/main" id="{67BAB205-C493-45B7-83E4-E0BA8421E529}"/>
              </a:ext>
            </a:extLst>
          </xdr:cNvPr>
          <xdr:cNvSpPr/>
        </xdr:nvSpPr>
        <xdr:spPr>
          <a:xfrm>
            <a:off x="1471033" y="7049261"/>
            <a:ext cx="3724275" cy="1198800"/>
          </a:xfrm>
          <a:prstGeom prst="roundRect">
            <a:avLst/>
          </a:prstGeom>
          <a:noFill/>
          <a:ln>
            <a:prstDash val="sysDash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9" name="四角形: 角を丸くする 114">
            <a:extLst>
              <a:ext uri="{FF2B5EF4-FFF2-40B4-BE49-F238E27FC236}">
                <a16:creationId xmlns:a16="http://schemas.microsoft.com/office/drawing/2014/main" id="{757753D7-6178-475A-88A0-C81629917E83}"/>
              </a:ext>
            </a:extLst>
          </xdr:cNvPr>
          <xdr:cNvSpPr/>
        </xdr:nvSpPr>
        <xdr:spPr>
          <a:xfrm>
            <a:off x="5319133" y="4953761"/>
            <a:ext cx="5191125" cy="4638676"/>
          </a:xfrm>
          <a:prstGeom prst="roundRect">
            <a:avLst>
              <a:gd name="adj" fmla="val 5129"/>
            </a:avLst>
          </a:prstGeom>
          <a:noFill/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60" name="テキスト ボックス 59">
            <a:extLst>
              <a:ext uri="{FF2B5EF4-FFF2-40B4-BE49-F238E27FC236}">
                <a16:creationId xmlns:a16="http://schemas.microsoft.com/office/drawing/2014/main" id="{45BA9741-4D23-45FC-AB4E-7EFCE51774A2}"/>
              </a:ext>
            </a:extLst>
          </xdr:cNvPr>
          <xdr:cNvSpPr txBox="1"/>
        </xdr:nvSpPr>
        <xdr:spPr>
          <a:xfrm>
            <a:off x="5238750" y="4705350"/>
            <a:ext cx="4080883" cy="28217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algn="l"/>
            <a:r>
              <a:rPr kumimoji="1" lang="ja-JP" altLang="en-US" sz="1050" b="1">
                <a:solidFill>
                  <a:srgbClr val="FF0000"/>
                </a:solidFill>
              </a:rPr>
              <a:t>従事者別直接人件費集計表（前期）作成</a:t>
            </a:r>
          </a:p>
        </xdr:txBody>
      </xdr:sp>
      <xdr:cxnSp macro="">
        <xdr:nvCxnSpPr>
          <xdr:cNvPr id="61" name="直線矢印コネクタ 60">
            <a:extLst>
              <a:ext uri="{FF2B5EF4-FFF2-40B4-BE49-F238E27FC236}">
                <a16:creationId xmlns:a16="http://schemas.microsoft.com/office/drawing/2014/main" id="{EC891466-123F-4A7B-BFD7-5BB94D3075AF}"/>
              </a:ext>
            </a:extLst>
          </xdr:cNvPr>
          <xdr:cNvCxnSpPr>
            <a:stCxn id="87" idx="1"/>
            <a:endCxn id="90" idx="3"/>
          </xdr:cNvCxnSpPr>
        </xdr:nvCxnSpPr>
        <xdr:spPr>
          <a:xfrm flipH="1" flipV="1">
            <a:off x="4860483" y="5783744"/>
            <a:ext cx="774873" cy="879119"/>
          </a:xfrm>
          <a:prstGeom prst="straightConnector1">
            <a:avLst/>
          </a:prstGeom>
          <a:ln w="28575"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2" name="テキスト ボックス 61">
            <a:extLst>
              <a:ext uri="{FF2B5EF4-FFF2-40B4-BE49-F238E27FC236}">
                <a16:creationId xmlns:a16="http://schemas.microsoft.com/office/drawing/2014/main" id="{4390482B-D53D-4E52-807C-2016C1893972}"/>
              </a:ext>
            </a:extLst>
          </xdr:cNvPr>
          <xdr:cNvSpPr txBox="1"/>
        </xdr:nvSpPr>
        <xdr:spPr>
          <a:xfrm>
            <a:off x="1422350" y="6753273"/>
            <a:ext cx="1090083" cy="26949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algn="l"/>
            <a:r>
              <a:rPr kumimoji="1" lang="ja-JP" altLang="en-US" sz="1050" b="1"/>
              <a:t>実績報告</a:t>
            </a:r>
            <a:endParaRPr kumimoji="1" lang="en-US" altLang="ja-JP" sz="1050" b="1"/>
          </a:p>
        </xdr:txBody>
      </xdr:sp>
      <xdr:sp macro="" textlink="">
        <xdr:nvSpPr>
          <xdr:cNvPr id="63" name="テキスト ボックス 62">
            <a:extLst>
              <a:ext uri="{FF2B5EF4-FFF2-40B4-BE49-F238E27FC236}">
                <a16:creationId xmlns:a16="http://schemas.microsoft.com/office/drawing/2014/main" id="{B4ABEE0C-3A19-4FF1-A41C-3F4D536CCA59}"/>
              </a:ext>
            </a:extLst>
          </xdr:cNvPr>
          <xdr:cNvSpPr txBox="1"/>
        </xdr:nvSpPr>
        <xdr:spPr>
          <a:xfrm>
            <a:off x="1631899" y="8344662"/>
            <a:ext cx="3172883" cy="789814"/>
          </a:xfrm>
          <a:prstGeom prst="rect">
            <a:avLst/>
          </a:prstGeom>
          <a:noFill/>
          <a:ln w="28575">
            <a:solidFill>
              <a:srgbClr val="0070C0"/>
            </a:solidFill>
            <a:prstDash val="sysDot"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overflow" horzOverflow="overflow" wrap="none" rtlCol="0" anchor="ctr">
            <a:noAutofit/>
          </a:bodyPr>
          <a:lstStyle/>
          <a:p>
            <a:pPr algn="l"/>
            <a:r>
              <a:rPr kumimoji="1" lang="ja-JP" altLang="en-US" sz="1050" b="1">
                <a:solidFill>
                  <a:srgbClr val="0070C0"/>
                </a:solidFill>
              </a:rPr>
              <a:t>遂行状況報告を実施しない場合は</a:t>
            </a:r>
            <a:endParaRPr kumimoji="1" lang="en-US" altLang="ja-JP" sz="1050" b="1">
              <a:solidFill>
                <a:srgbClr val="0070C0"/>
              </a:solidFill>
            </a:endParaRPr>
          </a:p>
          <a:p>
            <a:pPr algn="l"/>
            <a:r>
              <a:rPr kumimoji="1" lang="ja-JP" altLang="en-US" sz="1050" b="1">
                <a:solidFill>
                  <a:srgbClr val="0070C0"/>
                </a:solidFill>
              </a:rPr>
              <a:t>［提出用］従事者別直接人件費集計表（前期）の</a:t>
            </a:r>
            <a:endParaRPr kumimoji="1" lang="en-US" altLang="ja-JP" sz="1050" b="1">
              <a:solidFill>
                <a:srgbClr val="0070C0"/>
              </a:solidFill>
            </a:endParaRPr>
          </a:p>
          <a:p>
            <a:pPr algn="l"/>
            <a:r>
              <a:rPr kumimoji="1" lang="ja-JP" altLang="en-US" sz="1050" b="1">
                <a:solidFill>
                  <a:srgbClr val="0070C0"/>
                </a:solidFill>
              </a:rPr>
              <a:t>データを記述する</a:t>
            </a:r>
          </a:p>
        </xdr:txBody>
      </xdr:sp>
      <xdr:sp macro="" textlink="">
        <xdr:nvSpPr>
          <xdr:cNvPr id="64" name="フローチャート: 書類 63">
            <a:extLst>
              <a:ext uri="{FF2B5EF4-FFF2-40B4-BE49-F238E27FC236}">
                <a16:creationId xmlns:a16="http://schemas.microsoft.com/office/drawing/2014/main" id="{0A1E57A0-5FAF-4AA7-863D-D81C66EBBA23}"/>
              </a:ext>
            </a:extLst>
          </xdr:cNvPr>
          <xdr:cNvSpPr/>
        </xdr:nvSpPr>
        <xdr:spPr>
          <a:xfrm>
            <a:off x="2170591" y="7338269"/>
            <a:ext cx="1080000" cy="720000"/>
          </a:xfrm>
          <a:prstGeom prst="flowChartDocument">
            <a:avLst/>
          </a:prstGeom>
          <a:solidFill>
            <a:schemeClr val="accent2">
              <a:lumMod val="20000"/>
              <a:lumOff val="80000"/>
            </a:schemeClr>
          </a:solidFill>
          <a:ln w="12700">
            <a:solidFill>
              <a:schemeClr val="tx1"/>
            </a:solidFill>
            <a:prstDash val="solid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overflow" horzOverflow="overflow" wrap="none" rtlCol="0" anchor="ctr"/>
          <a:lstStyle/>
          <a:p>
            <a:pPr algn="ctr"/>
            <a:r>
              <a:rPr kumimoji="1" lang="ja-JP" altLang="en-US" sz="1000" b="1">
                <a:solidFill>
                  <a:sysClr val="windowText" lastClr="000000"/>
                </a:solidFill>
                <a:latin typeface="+mj-ea"/>
                <a:ea typeface="+mj-ea"/>
              </a:rPr>
              <a:t>直接人件費総括表</a:t>
            </a:r>
            <a:endParaRPr kumimoji="1" lang="en-US" altLang="ja-JP" sz="1000" b="1">
              <a:solidFill>
                <a:sysClr val="windowText" lastClr="000000"/>
              </a:solidFill>
              <a:latin typeface="+mj-ea"/>
              <a:ea typeface="+mj-ea"/>
            </a:endParaRPr>
          </a:p>
          <a:p>
            <a:pPr algn="ctr"/>
            <a:r>
              <a:rPr kumimoji="1" lang="ja-JP" altLang="en-US" sz="1000" b="1">
                <a:solidFill>
                  <a:sysClr val="windowText" lastClr="000000"/>
                </a:solidFill>
                <a:latin typeface="+mj-ea"/>
                <a:ea typeface="+mj-ea"/>
              </a:rPr>
              <a:t>（前期・後期合計）</a:t>
            </a:r>
            <a:endParaRPr kumimoji="1" lang="en-US" altLang="ja-JP" sz="1000" b="1">
              <a:solidFill>
                <a:sysClr val="windowText" lastClr="000000"/>
              </a:solidFill>
              <a:latin typeface="+mj-ea"/>
              <a:ea typeface="+mj-ea"/>
            </a:endParaRPr>
          </a:p>
          <a:p>
            <a:pPr algn="ctr"/>
            <a:r>
              <a:rPr kumimoji="1" lang="ja-JP" altLang="en-US" sz="1000" b="1">
                <a:solidFill>
                  <a:sysClr val="windowText" lastClr="000000"/>
                </a:solidFill>
                <a:latin typeface="+mj-ea"/>
                <a:ea typeface="+mj-ea"/>
              </a:rPr>
              <a:t>別紙</a:t>
            </a:r>
            <a:r>
              <a:rPr kumimoji="1" lang="en-US" altLang="ja-JP" sz="1000" b="1">
                <a:solidFill>
                  <a:sysClr val="windowText" lastClr="000000"/>
                </a:solidFill>
                <a:latin typeface="+mj-ea"/>
                <a:ea typeface="+mj-ea"/>
              </a:rPr>
              <a:t>2-1-1</a:t>
            </a:r>
            <a:endParaRPr kumimoji="1" lang="ja-JP" altLang="en-US" sz="1000" b="1">
              <a:solidFill>
                <a:sysClr val="windowText" lastClr="000000"/>
              </a:solidFill>
              <a:latin typeface="+mj-ea"/>
              <a:ea typeface="+mj-ea"/>
            </a:endParaRPr>
          </a:p>
        </xdr:txBody>
      </xdr:sp>
      <xdr:grpSp>
        <xdr:nvGrpSpPr>
          <xdr:cNvPr id="66" name="グループ化 65"/>
          <xdr:cNvGrpSpPr/>
        </xdr:nvGrpSpPr>
        <xdr:grpSpPr>
          <a:xfrm>
            <a:off x="5402792" y="7124752"/>
            <a:ext cx="4781550" cy="1962859"/>
            <a:chOff x="5402792" y="5067352"/>
            <a:chExt cx="4781550" cy="1962859"/>
          </a:xfrm>
        </xdr:grpSpPr>
        <xdr:grpSp>
          <xdr:nvGrpSpPr>
            <xdr:cNvPr id="69" name="グループ化 68"/>
            <xdr:cNvGrpSpPr/>
          </xdr:nvGrpSpPr>
          <xdr:grpSpPr>
            <a:xfrm>
              <a:off x="5414383" y="5067352"/>
              <a:ext cx="4762500" cy="1962859"/>
              <a:chOff x="5414383" y="5067352"/>
              <a:chExt cx="4762500" cy="1962859"/>
            </a:xfrm>
          </xdr:grpSpPr>
          <xdr:sp macro="" textlink="">
            <xdr:nvSpPr>
              <xdr:cNvPr id="71" name="正方形/長方形 70">
                <a:extLst>
                  <a:ext uri="{FF2B5EF4-FFF2-40B4-BE49-F238E27FC236}">
                    <a16:creationId xmlns:a16="http://schemas.microsoft.com/office/drawing/2014/main" id="{DF26A111-D41E-4A9B-A2FF-BAFC6FD2B771}"/>
                  </a:ext>
                </a:extLst>
              </xdr:cNvPr>
              <xdr:cNvSpPr/>
            </xdr:nvSpPr>
            <xdr:spPr>
              <a:xfrm>
                <a:off x="5414383" y="5067352"/>
                <a:ext cx="4762500" cy="1962859"/>
              </a:xfrm>
              <a:prstGeom prst="rect">
                <a:avLst/>
              </a:prstGeom>
              <a:solidFill>
                <a:schemeClr val="accent6">
                  <a:lumMod val="20000"/>
                  <a:lumOff val="80000"/>
                </a:schemeClr>
              </a:solidFill>
              <a:ln w="19050">
                <a:solidFill>
                  <a:srgbClr val="0070C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900">
                  <a:solidFill>
                    <a:srgbClr val="0070C0"/>
                  </a:solidFill>
                </a:endParaRPr>
              </a:p>
            </xdr:txBody>
          </xdr:sp>
          <xdr:sp macro="" textlink="">
            <xdr:nvSpPr>
              <xdr:cNvPr id="72" name="テキスト ボックス 71">
                <a:extLst>
                  <a:ext uri="{FF2B5EF4-FFF2-40B4-BE49-F238E27FC236}">
                    <a16:creationId xmlns:a16="http://schemas.microsoft.com/office/drawing/2014/main" id="{6C7CB1DC-6C39-401D-A571-C89232053292}"/>
                  </a:ext>
                </a:extLst>
              </xdr:cNvPr>
              <xdr:cNvSpPr txBox="1"/>
            </xdr:nvSpPr>
            <xdr:spPr>
              <a:xfrm>
                <a:off x="6035626" y="5667670"/>
                <a:ext cx="453970" cy="267381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ctr">
                <a:noAutofit/>
              </a:bodyPr>
              <a:lstStyle/>
              <a:p>
                <a:pPr algn="ctr"/>
                <a:r>
                  <a:rPr kumimoji="1" lang="ja-JP" altLang="en-US" sz="1000"/>
                  <a:t>前期</a:t>
                </a:r>
              </a:p>
            </xdr:txBody>
          </xdr:sp>
          <xdr:sp macro="" textlink="">
            <xdr:nvSpPr>
              <xdr:cNvPr id="73" name="フローチャート: 書類 72">
                <a:extLst>
                  <a:ext uri="{FF2B5EF4-FFF2-40B4-BE49-F238E27FC236}">
                    <a16:creationId xmlns:a16="http://schemas.microsoft.com/office/drawing/2014/main" id="{B4B733AA-E4CA-4F56-8536-6B20E2AFDB58}"/>
                  </a:ext>
                </a:extLst>
              </xdr:cNvPr>
              <xdr:cNvSpPr/>
            </xdr:nvSpPr>
            <xdr:spPr>
              <a:xfrm>
                <a:off x="5611014" y="5873082"/>
                <a:ext cx="1440000" cy="532322"/>
              </a:xfrm>
              <a:prstGeom prst="flowChartDocument">
                <a:avLst/>
              </a:prstGeom>
              <a:solidFill>
                <a:schemeClr val="bg2">
                  <a:lumMod val="90000"/>
                </a:schemeClr>
              </a:solidFill>
              <a:ln w="12700">
                <a:solidFill>
                  <a:schemeClr val="tx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overflow" horzOverflow="overflow" wrap="none" rtlCol="0" anchor="ctr"/>
              <a:lstStyle/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［入力用］従事者別</a:t>
                </a:r>
              </a:p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直接人件費集計表（前期）</a:t>
                </a:r>
                <a:endParaRPr kumimoji="1" lang="en-US" altLang="ja-JP" sz="800" b="1">
                  <a:solidFill>
                    <a:sysClr val="windowText" lastClr="000000"/>
                  </a:solidFill>
                  <a:latin typeface="+mj-ea"/>
                  <a:ea typeface="+mj-ea"/>
                </a:endParaRPr>
              </a:p>
            </xdr:txBody>
          </xdr:sp>
          <xdr:sp macro="" textlink="">
            <xdr:nvSpPr>
              <xdr:cNvPr id="74" name="フローチャート: 複数書類 73">
                <a:extLst>
                  <a:ext uri="{FF2B5EF4-FFF2-40B4-BE49-F238E27FC236}">
                    <a16:creationId xmlns:a16="http://schemas.microsoft.com/office/drawing/2014/main" id="{64661F8D-D850-4750-9E55-3A2CFE329304}"/>
                  </a:ext>
                </a:extLst>
              </xdr:cNvPr>
              <xdr:cNvSpPr/>
            </xdr:nvSpPr>
            <xdr:spPr>
              <a:xfrm>
                <a:off x="7911563" y="6060788"/>
                <a:ext cx="2094619" cy="668867"/>
              </a:xfrm>
              <a:prstGeom prst="flowChartMultidocument">
                <a:avLst/>
              </a:prstGeom>
              <a:solidFill>
                <a:schemeClr val="accent5">
                  <a:lumMod val="40000"/>
                  <a:lumOff val="60000"/>
                </a:schemeClr>
              </a:solidFill>
              <a:ln w="12700">
                <a:solidFill>
                  <a:sysClr val="windowText" lastClr="000000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overflow" horzOverflow="overflow" wrap="none" rtlCol="0" anchor="ctr"/>
              <a:lstStyle/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作業日報兼直接人件費個別明細表　</a:t>
                </a:r>
                <a:endParaRPr kumimoji="1" lang="en-US" altLang="ja-JP" sz="1000" b="1">
                  <a:solidFill>
                    <a:sysClr val="windowText" lastClr="000000"/>
                  </a:solidFill>
                  <a:latin typeface="+mj-ea"/>
                  <a:ea typeface="+mj-ea"/>
                </a:endParaRPr>
              </a:p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別紙</a:t>
                </a:r>
                <a:r>
                  <a:rPr kumimoji="1" lang="en-US" altLang="ja-JP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2-3</a:t>
                </a:r>
              </a:p>
              <a:p>
                <a:pPr algn="ctr"/>
                <a:r>
                  <a:rPr kumimoji="1" lang="en-US" altLang="ja-JP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9</a:t>
                </a:r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月～翌年</a:t>
                </a:r>
                <a:r>
                  <a:rPr kumimoji="1" lang="en-US" altLang="ja-JP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5</a:t>
                </a:r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月</a:t>
                </a:r>
              </a:p>
            </xdr:txBody>
          </xdr:sp>
          <xdr:sp macro="" textlink="">
            <xdr:nvSpPr>
              <xdr:cNvPr id="75" name="右矢印 18">
                <a:extLst>
                  <a:ext uri="{FF2B5EF4-FFF2-40B4-BE49-F238E27FC236}">
                    <a16:creationId xmlns:a16="http://schemas.microsoft.com/office/drawing/2014/main" id="{67CCC2C0-03C2-4821-B621-C4D41AFD51FC}"/>
                  </a:ext>
                </a:extLst>
              </xdr:cNvPr>
              <xdr:cNvSpPr/>
            </xdr:nvSpPr>
            <xdr:spPr>
              <a:xfrm rot="10800000">
                <a:off x="7181190" y="6266634"/>
                <a:ext cx="608969" cy="333375"/>
              </a:xfrm>
              <a:prstGeom prst="rightArrow">
                <a:avLst/>
              </a:prstGeom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76" name="テキスト ボックス 75">
                <a:extLst>
                  <a:ext uri="{FF2B5EF4-FFF2-40B4-BE49-F238E27FC236}">
                    <a16:creationId xmlns:a16="http://schemas.microsoft.com/office/drawing/2014/main" id="{DB302ED8-AEF9-42A5-BBF0-77F353B5A063}"/>
                  </a:ext>
                </a:extLst>
              </xdr:cNvPr>
              <xdr:cNvSpPr txBox="1"/>
            </xdr:nvSpPr>
            <xdr:spPr>
              <a:xfrm>
                <a:off x="5457127" y="5497678"/>
                <a:ext cx="1488810" cy="270000"/>
              </a:xfrm>
              <a:prstGeom prst="rect">
                <a:avLst/>
              </a:prstGeom>
              <a:noFill/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tx1"/>
              </a:fontRef>
            </xdr:style>
            <xdr:txBody>
              <a:bodyPr vertOverflow="clip" horzOverflow="clip" wrap="none" rtlCol="0" anchor="ctr">
                <a:noAutofit/>
              </a:bodyPr>
              <a:lstStyle/>
              <a:p>
                <a:pPr algn="l"/>
                <a:r>
                  <a:rPr kumimoji="1" lang="ja-JP" altLang="en-US" sz="1000"/>
                  <a:t>□□氏 個人まとめ表</a:t>
                </a:r>
              </a:p>
            </xdr:txBody>
          </xdr:sp>
          <xdr:sp macro="" textlink="">
            <xdr:nvSpPr>
              <xdr:cNvPr id="77" name="フローチャート: 書類 76">
                <a:extLst>
                  <a:ext uri="{FF2B5EF4-FFF2-40B4-BE49-F238E27FC236}">
                    <a16:creationId xmlns:a16="http://schemas.microsoft.com/office/drawing/2014/main" id="{94BAA3A2-800C-4FBD-8B4A-1249FCB3A1A5}"/>
                  </a:ext>
                </a:extLst>
              </xdr:cNvPr>
              <xdr:cNvSpPr/>
            </xdr:nvSpPr>
            <xdr:spPr>
              <a:xfrm>
                <a:off x="5609955" y="6427921"/>
                <a:ext cx="1440000" cy="557275"/>
              </a:xfrm>
              <a:prstGeom prst="flowChartDocument">
                <a:avLst/>
              </a:prstGeom>
              <a:solidFill>
                <a:schemeClr val="bg2">
                  <a:lumMod val="90000"/>
                </a:schemeClr>
              </a:solidFill>
              <a:ln w="12700">
                <a:solidFill>
                  <a:schemeClr val="tx1"/>
                </a:solidFill>
                <a:prstDash val="solid"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overflow" horzOverflow="overflow" wrap="none" rtlCol="0" anchor="ctr"/>
              <a:lstStyle/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［提出用］従事者別</a:t>
                </a:r>
              </a:p>
              <a:p>
                <a:pPr algn="ctr"/>
                <a:r>
                  <a:rPr kumimoji="1" lang="ja-JP" altLang="en-US" sz="10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直接人件費集計表（前期）</a:t>
                </a:r>
                <a:endParaRPr kumimoji="1" lang="en-US" altLang="ja-JP" sz="1000" b="1">
                  <a:solidFill>
                    <a:sysClr val="windowText" lastClr="000000"/>
                  </a:solidFill>
                  <a:latin typeface="+mj-ea"/>
                  <a:ea typeface="+mj-ea"/>
                </a:endParaRPr>
              </a:p>
              <a:p>
                <a:pPr algn="ctr"/>
                <a:r>
                  <a:rPr kumimoji="1" lang="ja-JP" altLang="en-US" sz="8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別紙</a:t>
                </a:r>
                <a:r>
                  <a:rPr kumimoji="1" lang="en-US" altLang="ja-JP" sz="800" b="1">
                    <a:solidFill>
                      <a:sysClr val="windowText" lastClr="000000"/>
                    </a:solidFill>
                    <a:latin typeface="+mj-ea"/>
                    <a:ea typeface="+mj-ea"/>
                  </a:rPr>
                  <a:t>2-2</a:t>
                </a:r>
                <a:endParaRPr kumimoji="1" lang="ja-JP" altLang="en-US" sz="800" b="1">
                  <a:solidFill>
                    <a:sysClr val="windowText" lastClr="000000"/>
                  </a:solidFill>
                  <a:latin typeface="+mj-ea"/>
                  <a:ea typeface="+mj-ea"/>
                </a:endParaRPr>
              </a:p>
            </xdr:txBody>
          </xdr:sp>
          <xdr:sp macro="" textlink="">
            <xdr:nvSpPr>
              <xdr:cNvPr id="78" name="右矢印 18">
                <a:extLst>
                  <a:ext uri="{FF2B5EF4-FFF2-40B4-BE49-F238E27FC236}">
                    <a16:creationId xmlns:a16="http://schemas.microsoft.com/office/drawing/2014/main" id="{15D9E091-1F67-4C29-B61D-C801A2DB67A6}"/>
                  </a:ext>
                </a:extLst>
              </xdr:cNvPr>
              <xdr:cNvSpPr/>
            </xdr:nvSpPr>
            <xdr:spPr>
              <a:xfrm rot="12600000" flipV="1">
                <a:off x="7138639" y="5876109"/>
                <a:ext cx="608969" cy="333375"/>
              </a:xfrm>
              <a:prstGeom prst="rightArrow">
                <a:avLst/>
              </a:prstGeom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sp macro="" textlink="">
          <xdr:nvSpPr>
            <xdr:cNvPr id="70" name="テキスト ボックス 69">
              <a:extLst>
                <a:ext uri="{FF2B5EF4-FFF2-40B4-BE49-F238E27FC236}">
                  <a16:creationId xmlns:a16="http://schemas.microsoft.com/office/drawing/2014/main" id="{A5A8B78F-21AB-4A60-8A29-40E16D933391}"/>
                </a:ext>
              </a:extLst>
            </xdr:cNvPr>
            <xdr:cNvSpPr txBox="1"/>
          </xdr:nvSpPr>
          <xdr:spPr>
            <a:xfrm>
              <a:off x="5402792" y="5075352"/>
              <a:ext cx="4781550" cy="45253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rtlCol="0" anchor="ctr">
              <a:spAutoFit/>
            </a:bodyPr>
            <a:lstStyle/>
            <a:p>
              <a:pPr algn="l"/>
              <a:r>
                <a:rPr kumimoji="1" lang="ja-JP" altLang="en-US" sz="1000" b="1">
                  <a:solidFill>
                    <a:srgbClr val="FF0000"/>
                  </a:solidFill>
                </a:rPr>
                <a:t>様式第６－１号</a:t>
              </a:r>
              <a:endParaRPr kumimoji="1" lang="en-US" altLang="ja-JP" sz="1000" b="1">
                <a:solidFill>
                  <a:srgbClr val="FF0000"/>
                </a:solidFill>
              </a:endParaRPr>
            </a:p>
            <a:p>
              <a:pPr algn="l"/>
              <a:r>
                <a:rPr kumimoji="1" lang="en-US" altLang="ja-JP" sz="1000" b="1">
                  <a:solidFill>
                    <a:srgbClr val="FF0000"/>
                  </a:solidFill>
                </a:rPr>
                <a:t>【</a:t>
              </a:r>
              <a:r>
                <a:rPr kumimoji="1" lang="ja-JP" altLang="en-US" sz="1000" b="1">
                  <a:solidFill>
                    <a:srgbClr val="FF0000"/>
                  </a:solidFill>
                </a:rPr>
                <a:t>前期</a:t>
              </a:r>
              <a:r>
                <a:rPr kumimoji="1" lang="en-US" altLang="ja-JP" sz="1000" b="1">
                  <a:solidFill>
                    <a:srgbClr val="FF0000"/>
                  </a:solidFill>
                </a:rPr>
                <a:t>】</a:t>
              </a:r>
              <a:r>
                <a:rPr kumimoji="1" lang="ja-JP" altLang="en-US" sz="1000" b="1">
                  <a:solidFill>
                    <a:srgbClr val="FF0000"/>
                  </a:solidFill>
                </a:rPr>
                <a:t>従事者別直接人件費集計・作業日報兼人件費個別明細表</a:t>
              </a:r>
            </a:p>
          </xdr:txBody>
        </xdr:sp>
      </xdr:grpSp>
      <xdr:cxnSp macro="">
        <xdr:nvCxnSpPr>
          <xdr:cNvPr id="67" name="直線矢印コネクタ 66">
            <a:extLst>
              <a:ext uri="{FF2B5EF4-FFF2-40B4-BE49-F238E27FC236}">
                <a16:creationId xmlns:a16="http://schemas.microsoft.com/office/drawing/2014/main" id="{1DD3C8F9-15BF-42AF-8CE8-BCDEFFD5201B}"/>
              </a:ext>
            </a:extLst>
          </xdr:cNvPr>
          <xdr:cNvCxnSpPr>
            <a:stCxn id="77" idx="1"/>
            <a:endCxn id="90" idx="3"/>
          </xdr:cNvCxnSpPr>
        </xdr:nvCxnSpPr>
        <xdr:spPr>
          <a:xfrm flipH="1" flipV="1">
            <a:off x="4860483" y="5783744"/>
            <a:ext cx="749473" cy="2980214"/>
          </a:xfrm>
          <a:prstGeom prst="straightConnector1">
            <a:avLst/>
          </a:prstGeom>
          <a:ln w="28575"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25399</xdr:colOff>
      <xdr:row>3</xdr:row>
      <xdr:rowOff>196850</xdr:rowOff>
    </xdr:from>
    <xdr:to>
      <xdr:col>14</xdr:col>
      <xdr:colOff>495299</xdr:colOff>
      <xdr:row>9</xdr:row>
      <xdr:rowOff>114300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10036174" y="901700"/>
          <a:ext cx="3203575" cy="250825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19050">
          <a:solidFill>
            <a:schemeClr val="bg2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horz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各「</a:t>
          </a:r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［提出用］従事者別直接人件費集計表（前期）</a:t>
          </a:r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」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から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氏名（従事者の氏名）</a:t>
          </a:r>
          <a:endParaRPr kumimoji="1" lang="en-US" altLang="ja-JP" sz="1100" b="1" u="sng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従事時間（延べ時間、延べ分）</a:t>
          </a:r>
          <a:endParaRPr kumimoji="1" lang="en-US" altLang="ja-JP" sz="1100" b="1" u="sng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人件費単価（時間単価）</a:t>
          </a:r>
          <a:endParaRPr kumimoji="1" lang="en-US" altLang="ja-JP" sz="1100" b="1" u="sng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 b="1" u="sng">
              <a:solidFill>
                <a:srgbClr val="FF0000"/>
              </a:solidFill>
              <a:latin typeface="+mj-ea"/>
              <a:ea typeface="+mj-ea"/>
            </a:rPr>
            <a:t>助成対象経費（時間給の合計）</a:t>
          </a:r>
          <a:r>
            <a:rPr kumimoji="1" lang="en-US" altLang="ja-JP" sz="1100">
              <a:solidFill>
                <a:srgbClr val="FF0000"/>
              </a:solidFill>
              <a:latin typeface="+mj-ea"/>
              <a:ea typeface="+mj-ea"/>
            </a:rPr>
            <a:t>※</a:t>
          </a:r>
        </a:p>
        <a:p>
          <a:pPr algn="l"/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を書き写してください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pPr algn="l"/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en-US" altLang="ja-JP" sz="1100">
              <a:solidFill>
                <a:srgbClr val="FF0000"/>
              </a:solidFill>
              <a:latin typeface="+mj-ea"/>
              <a:ea typeface="+mj-ea"/>
            </a:rPr>
            <a:t>※</a:t>
          </a:r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　算定額と助成対象経費に差異がある場合</a:t>
          </a:r>
          <a:endParaRPr kumimoji="1" lang="en-US" altLang="ja-JP" sz="1100">
            <a:solidFill>
              <a:srgbClr val="FF0000"/>
            </a:solidFill>
            <a:latin typeface="+mj-ea"/>
            <a:ea typeface="+mj-ea"/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  <a:latin typeface="+mj-ea"/>
              <a:ea typeface="+mj-ea"/>
            </a:rPr>
            <a:t>　　　「算定額上限」と備考欄へ記入してください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6">
            <a:lumMod val="20000"/>
            <a:lumOff val="80000"/>
          </a:schemeClr>
        </a:solidFill>
        <a:ln w="19050">
          <a:solidFill>
            <a:schemeClr val="bg2">
              <a:lumMod val="50000"/>
            </a:schemeClr>
          </a:solidFill>
        </a:ln>
      </a:spPr>
      <a:bodyPr vertOverflow="clip" horzOverflow="clip" rtlCol="0" anchor="t"/>
      <a:lstStyle>
        <a:defPPr algn="l">
          <a:defRPr kumimoji="1" sz="11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14"/>
  <sheetViews>
    <sheetView tabSelected="1" workbookViewId="0">
      <selection activeCell="A13" sqref="A13"/>
    </sheetView>
  </sheetViews>
  <sheetFormatPr defaultColWidth="9" defaultRowHeight="12" x14ac:dyDescent="0.2"/>
  <cols>
    <col min="1" max="1" width="94.88671875" style="25" customWidth="1"/>
    <col min="2" max="16384" width="9" style="25"/>
  </cols>
  <sheetData>
    <row r="1" spans="1:1" ht="14.4" x14ac:dyDescent="0.2">
      <c r="A1" s="28" t="str">
        <f ca="1">RIGHT(CELL("filename",A1),
 LEN(CELL("filename",A1))
       -FIND("]",CELL("filename",A1)))</f>
        <v>本様式使用方法</v>
      </c>
    </row>
    <row r="2" spans="1:1" ht="6" customHeight="1" x14ac:dyDescent="0.2"/>
    <row r="3" spans="1:1" ht="14.4" x14ac:dyDescent="0.2">
      <c r="A3" s="27" t="s">
        <v>42</v>
      </c>
    </row>
    <row r="4" spans="1:1" ht="4.5" customHeight="1" x14ac:dyDescent="0.2"/>
    <row r="5" spans="1:1" ht="183" customHeight="1" x14ac:dyDescent="0.2">
      <c r="A5" s="125" t="s">
        <v>74</v>
      </c>
    </row>
    <row r="6" spans="1:1" x14ac:dyDescent="0.2">
      <c r="A6" s="26"/>
    </row>
    <row r="14" spans="1:1" x14ac:dyDescent="0.2">
      <c r="A14" s="124"/>
    </row>
  </sheetData>
  <sheetProtection sheet="1" objects="1" scenarios="1"/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H11"/>
  <sheetViews>
    <sheetView zoomScaleNormal="100" workbookViewId="0">
      <selection activeCell="I28" sqref="I28"/>
    </sheetView>
  </sheetViews>
  <sheetFormatPr defaultColWidth="9" defaultRowHeight="13.2" x14ac:dyDescent="0.2"/>
  <cols>
    <col min="1" max="1" width="4.44140625" style="9" customWidth="1"/>
    <col min="2" max="2" width="49.33203125" style="9" customWidth="1"/>
    <col min="3" max="3" width="69.33203125" style="9" bestFit="1" customWidth="1"/>
    <col min="4" max="4" width="23.21875" style="9" customWidth="1"/>
    <col min="5" max="5" width="1.109375" style="9" customWidth="1"/>
    <col min="6" max="8" width="9" style="9" hidden="1" customWidth="1"/>
    <col min="9" max="16384" width="9" style="9"/>
  </cols>
  <sheetData>
    <row r="1" spans="1:8" ht="24.75" customHeight="1" x14ac:dyDescent="0.2">
      <c r="A1" s="129" t="s">
        <v>29</v>
      </c>
      <c r="B1" s="129"/>
      <c r="C1" s="129"/>
      <c r="D1" s="129"/>
    </row>
    <row r="2" spans="1:8" x14ac:dyDescent="0.2">
      <c r="B2" s="23" t="s">
        <v>41</v>
      </c>
      <c r="C2" s="9" t="s">
        <v>68</v>
      </c>
    </row>
    <row r="3" spans="1:8" ht="21" customHeight="1" x14ac:dyDescent="0.2">
      <c r="B3" s="13" t="s">
        <v>11</v>
      </c>
      <c r="C3" s="14" t="s">
        <v>24</v>
      </c>
      <c r="D3" s="14" t="s">
        <v>26</v>
      </c>
    </row>
    <row r="4" spans="1:8" ht="18" customHeight="1" x14ac:dyDescent="0.2">
      <c r="B4" s="21" t="s">
        <v>25</v>
      </c>
      <c r="C4" s="65" t="s">
        <v>28</v>
      </c>
      <c r="D4" s="16" t="s">
        <v>27</v>
      </c>
    </row>
    <row r="5" spans="1:8" ht="18" customHeight="1" x14ac:dyDescent="0.2">
      <c r="B5" s="66" t="s">
        <v>69</v>
      </c>
      <c r="C5" s="17" t="s">
        <v>30</v>
      </c>
      <c r="D5" s="17" t="s">
        <v>35</v>
      </c>
    </row>
    <row r="6" spans="1:8" ht="18" customHeight="1" x14ac:dyDescent="0.2">
      <c r="B6" s="66" t="s">
        <v>70</v>
      </c>
      <c r="C6" s="17" t="s">
        <v>37</v>
      </c>
      <c r="D6" s="17" t="s">
        <v>35</v>
      </c>
    </row>
    <row r="7" spans="1:8" ht="18" customHeight="1" x14ac:dyDescent="0.2">
      <c r="B7" s="84" t="s">
        <v>72</v>
      </c>
      <c r="C7" s="17" t="s">
        <v>76</v>
      </c>
      <c r="D7" s="16" t="s">
        <v>36</v>
      </c>
    </row>
    <row r="8" spans="1:8" s="10" customFormat="1" ht="18" customHeight="1" x14ac:dyDescent="0.2">
      <c r="B8" s="62" t="s">
        <v>75</v>
      </c>
      <c r="C8" s="126" t="s">
        <v>80</v>
      </c>
      <c r="D8" s="127" t="s">
        <v>71</v>
      </c>
      <c r="F8" s="22"/>
      <c r="G8" s="22"/>
      <c r="H8" s="22"/>
    </row>
    <row r="10" spans="1:8" ht="15.75" customHeight="1" x14ac:dyDescent="0.2">
      <c r="D10" s="15"/>
    </row>
    <row r="11" spans="1:8" ht="15.75" customHeight="1" x14ac:dyDescent="0.2">
      <c r="D11" s="15"/>
    </row>
  </sheetData>
  <sheetProtection sheet="1" objects="1"/>
  <mergeCells count="1">
    <mergeCell ref="A1:D1"/>
  </mergeCells>
  <phoneticPr fontId="3"/>
  <hyperlinks>
    <hyperlink ref="B4" location="初期条件設定表!A1" display="初期条件設定表"/>
    <hyperlink ref="B7" location="'直接人件費総括表（前期）'!A1" display="直接人件費総括表（前期）"/>
  </hyperlinks>
  <pageMargins left="0.7" right="0.7" top="0.75" bottom="0.75" header="0.3" footer="0.3"/>
  <pageSetup paperSize="9" scale="6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X47"/>
  <sheetViews>
    <sheetView workbookViewId="0">
      <selection activeCell="I9" sqref="I9"/>
    </sheetView>
  </sheetViews>
  <sheetFormatPr defaultRowHeight="13.2" x14ac:dyDescent="0.2"/>
  <cols>
    <col min="1" max="1" width="3.33203125" customWidth="1"/>
    <col min="2" max="2" width="13.109375" customWidth="1"/>
    <col min="3" max="9" width="8.6640625" customWidth="1"/>
    <col min="10" max="10" width="3.33203125" bestFit="1" customWidth="1"/>
    <col min="11" max="11" width="1.109375" hidden="1" customWidth="1"/>
    <col min="12" max="12" width="2.77734375" style="86" hidden="1" customWidth="1"/>
    <col min="13" max="13" width="10.21875" style="86" hidden="1" customWidth="1"/>
    <col min="14" max="14" width="6.109375" style="86" hidden="1" customWidth="1"/>
    <col min="15" max="15" width="3.44140625" style="86" hidden="1" customWidth="1"/>
    <col min="16" max="17" width="9" style="86" hidden="1" customWidth="1"/>
    <col min="18" max="19" width="7" style="86" hidden="1" customWidth="1"/>
    <col min="20" max="20" width="18.88671875" style="86" hidden="1" customWidth="1"/>
    <col min="21" max="21" width="9" style="86" hidden="1" customWidth="1"/>
    <col min="22" max="23" width="0.88671875" style="86" hidden="1" customWidth="1"/>
    <col min="24" max="24" width="9" style="86"/>
  </cols>
  <sheetData>
    <row r="1" spans="2:24" ht="27" customHeight="1" thickBot="1" x14ac:dyDescent="0.3">
      <c r="B1" s="135" t="s">
        <v>25</v>
      </c>
      <c r="C1" s="135"/>
      <c r="D1" s="135"/>
      <c r="E1" s="135"/>
      <c r="F1" s="135"/>
      <c r="G1" s="135"/>
      <c r="H1" s="135"/>
      <c r="I1" s="135"/>
      <c r="J1" s="135"/>
      <c r="K1" s="12"/>
      <c r="M1" s="136" t="s">
        <v>20</v>
      </c>
      <c r="N1" s="137"/>
      <c r="O1" s="137"/>
      <c r="P1" s="137"/>
      <c r="Q1" s="137"/>
      <c r="R1" s="137"/>
      <c r="S1" s="137"/>
      <c r="T1" s="138"/>
      <c r="U1" s="138"/>
      <c r="V1" s="139"/>
    </row>
    <row r="2" spans="2:24" ht="20.25" customHeight="1" thickTop="1" x14ac:dyDescent="0.2">
      <c r="B2" s="140" t="s">
        <v>77</v>
      </c>
      <c r="C2" s="141"/>
      <c r="D2" s="141"/>
      <c r="E2" s="141"/>
      <c r="F2" s="141"/>
      <c r="G2" s="141"/>
      <c r="H2" s="141"/>
      <c r="I2" s="141"/>
      <c r="J2" s="141"/>
      <c r="M2" s="87"/>
      <c r="N2" s="88" t="s">
        <v>3</v>
      </c>
      <c r="O2" s="88" t="s">
        <v>4</v>
      </c>
      <c r="P2" s="88" t="s">
        <v>22</v>
      </c>
      <c r="Q2" s="89" t="s">
        <v>19</v>
      </c>
      <c r="R2" s="88" t="s">
        <v>21</v>
      </c>
      <c r="S2" s="88" t="s">
        <v>38</v>
      </c>
      <c r="T2" s="88" t="s">
        <v>45</v>
      </c>
      <c r="U2" s="88" t="s">
        <v>58</v>
      </c>
      <c r="V2" s="90"/>
    </row>
    <row r="3" spans="2:24" ht="20.25" customHeight="1" x14ac:dyDescent="0.2">
      <c r="B3" s="141"/>
      <c r="C3" s="141"/>
      <c r="D3" s="141"/>
      <c r="E3" s="141"/>
      <c r="F3" s="141"/>
      <c r="G3" s="141"/>
      <c r="H3" s="141"/>
      <c r="I3" s="141"/>
      <c r="J3" s="141"/>
      <c r="M3" s="87"/>
      <c r="N3" s="88"/>
      <c r="O3" s="88"/>
      <c r="P3" s="88"/>
      <c r="Q3" s="89"/>
      <c r="R3" s="88"/>
      <c r="S3" s="88"/>
      <c r="V3" s="90"/>
    </row>
    <row r="4" spans="2:24" ht="20.25" customHeight="1" x14ac:dyDescent="0.2">
      <c r="B4" s="141"/>
      <c r="C4" s="141"/>
      <c r="D4" s="141"/>
      <c r="E4" s="141"/>
      <c r="F4" s="141"/>
      <c r="G4" s="141"/>
      <c r="H4" s="141"/>
      <c r="I4" s="141"/>
      <c r="J4" s="141"/>
      <c r="M4" s="87"/>
      <c r="N4" s="88"/>
      <c r="O4" s="88"/>
      <c r="P4" s="88"/>
      <c r="Q4" s="89"/>
      <c r="R4" s="88"/>
      <c r="S4" s="88"/>
      <c r="V4" s="90"/>
    </row>
    <row r="5" spans="2:24" s="9" customFormat="1" ht="20.25" customHeight="1" x14ac:dyDescent="0.2">
      <c r="B5" s="20" t="s">
        <v>5</v>
      </c>
      <c r="L5" s="91"/>
      <c r="M5" s="87">
        <v>1</v>
      </c>
      <c r="N5" s="92">
        <v>2020</v>
      </c>
      <c r="O5" s="93">
        <v>1</v>
      </c>
      <c r="P5" s="94" t="s">
        <v>17</v>
      </c>
      <c r="Q5" s="95" t="str">
        <f>IF(C18="","",C18)&amp;IF(OR(C19="",C19=C18),"",C19)&amp;IF(OR(C20="",C20=C19,C20=C18),"",C20)</f>
        <v/>
      </c>
      <c r="R5" s="94">
        <v>1</v>
      </c>
      <c r="S5" s="96" t="s">
        <v>40</v>
      </c>
      <c r="T5" s="97" t="s">
        <v>50</v>
      </c>
      <c r="U5" s="97" t="s">
        <v>50</v>
      </c>
      <c r="V5" s="98"/>
      <c r="W5" s="91"/>
      <c r="X5" s="91"/>
    </row>
    <row r="6" spans="2:24" s="9" customFormat="1" ht="20.25" customHeight="1" x14ac:dyDescent="0.2">
      <c r="B6" s="11" t="s">
        <v>5</v>
      </c>
      <c r="C6" s="142" t="s">
        <v>44</v>
      </c>
      <c r="D6" s="143"/>
      <c r="E6" s="143"/>
      <c r="F6" s="143"/>
      <c r="G6" s="144"/>
      <c r="L6" s="91"/>
      <c r="M6" s="87">
        <v>2</v>
      </c>
      <c r="N6" s="99">
        <v>2021</v>
      </c>
      <c r="O6" s="93">
        <v>2</v>
      </c>
      <c r="P6" s="100" t="s">
        <v>10</v>
      </c>
      <c r="Q6" s="89"/>
      <c r="R6" s="100">
        <v>2</v>
      </c>
      <c r="S6" s="101" t="s">
        <v>39</v>
      </c>
      <c r="T6" s="102" t="s">
        <v>51</v>
      </c>
      <c r="U6" s="102">
        <f t="shared" ref="U6:U15" si="0">C30</f>
        <v>0</v>
      </c>
      <c r="V6" s="98"/>
      <c r="W6" s="91"/>
      <c r="X6" s="91"/>
    </row>
    <row r="7" spans="2:24" s="9" customFormat="1" ht="20.25" customHeight="1" x14ac:dyDescent="0.2">
      <c r="B7" s="68"/>
      <c r="C7" s="83"/>
      <c r="D7" s="83"/>
      <c r="E7" s="83"/>
      <c r="F7" s="83"/>
      <c r="G7" s="83"/>
      <c r="L7" s="91"/>
      <c r="M7" s="87">
        <v>3</v>
      </c>
      <c r="N7" s="99">
        <v>2022</v>
      </c>
      <c r="O7" s="93">
        <v>3</v>
      </c>
      <c r="P7" s="100" t="s">
        <v>13</v>
      </c>
      <c r="Q7" s="89"/>
      <c r="R7" s="100">
        <v>3</v>
      </c>
      <c r="S7" s="91"/>
      <c r="T7" s="102" t="s">
        <v>46</v>
      </c>
      <c r="U7" s="102">
        <f t="shared" si="0"/>
        <v>0</v>
      </c>
      <c r="V7" s="98"/>
      <c r="W7" s="91"/>
      <c r="X7" s="91"/>
    </row>
    <row r="8" spans="2:24" s="9" customFormat="1" ht="20.25" customHeight="1" x14ac:dyDescent="0.2">
      <c r="B8" s="63" t="s">
        <v>64</v>
      </c>
      <c r="C8"/>
      <c r="D8"/>
      <c r="E8"/>
      <c r="F8"/>
      <c r="G8"/>
      <c r="H8"/>
      <c r="I8"/>
      <c r="J8"/>
      <c r="L8" s="91"/>
      <c r="M8" s="87">
        <v>4</v>
      </c>
      <c r="N8" s="99">
        <v>2023</v>
      </c>
      <c r="O8" s="93">
        <v>4</v>
      </c>
      <c r="P8" s="100" t="s">
        <v>18</v>
      </c>
      <c r="Q8" s="89"/>
      <c r="R8" s="100">
        <v>4</v>
      </c>
      <c r="S8" s="91"/>
      <c r="T8" s="102" t="s">
        <v>47</v>
      </c>
      <c r="U8" s="102">
        <f t="shared" si="0"/>
        <v>0</v>
      </c>
      <c r="V8" s="98"/>
      <c r="W8" s="91"/>
      <c r="X8" s="91"/>
    </row>
    <row r="9" spans="2:24" s="9" customFormat="1" ht="20.25" customHeight="1" x14ac:dyDescent="0.2">
      <c r="B9"/>
      <c r="C9" s="64" t="s">
        <v>65</v>
      </c>
      <c r="E9" s="85">
        <v>2025</v>
      </c>
      <c r="F9" t="s">
        <v>3</v>
      </c>
      <c r="G9" s="85">
        <v>5</v>
      </c>
      <c r="H9" t="s">
        <v>4</v>
      </c>
      <c r="I9" s="85">
        <v>31</v>
      </c>
      <c r="J9" t="s">
        <v>10</v>
      </c>
      <c r="L9" s="91"/>
      <c r="M9" s="87">
        <v>5</v>
      </c>
      <c r="N9" s="99">
        <v>2024</v>
      </c>
      <c r="O9" s="93">
        <v>5</v>
      </c>
      <c r="P9" s="100" t="s">
        <v>14</v>
      </c>
      <c r="Q9" s="89"/>
      <c r="R9" s="100">
        <v>5</v>
      </c>
      <c r="S9" s="91"/>
      <c r="T9" s="102" t="s">
        <v>52</v>
      </c>
      <c r="U9" s="102">
        <f t="shared" si="0"/>
        <v>0</v>
      </c>
      <c r="V9" s="98"/>
      <c r="W9" s="91"/>
      <c r="X9" s="91"/>
    </row>
    <row r="10" spans="2:24" s="9" customFormat="1" ht="20.25" customHeight="1" x14ac:dyDescent="0.2">
      <c r="B10" s="68"/>
      <c r="C10" s="69"/>
      <c r="D10" s="67"/>
      <c r="E10" s="70"/>
      <c r="F10" s="71"/>
      <c r="G10" s="67"/>
      <c r="H10" s="67"/>
      <c r="I10" s="67"/>
      <c r="J10" s="67"/>
      <c r="L10" s="91"/>
      <c r="M10" s="87">
        <v>6</v>
      </c>
      <c r="N10" s="128">
        <v>2025</v>
      </c>
      <c r="O10" s="93">
        <v>6</v>
      </c>
      <c r="P10" s="100" t="s">
        <v>15</v>
      </c>
      <c r="Q10" s="89"/>
      <c r="R10" s="100">
        <v>6</v>
      </c>
      <c r="S10" s="91"/>
      <c r="T10" s="102" t="s">
        <v>48</v>
      </c>
      <c r="U10" s="102">
        <f t="shared" si="0"/>
        <v>0</v>
      </c>
      <c r="V10" s="98"/>
      <c r="W10" s="91"/>
      <c r="X10" s="91"/>
    </row>
    <row r="11" spans="2:24" s="9" customFormat="1" ht="20.25" customHeight="1" x14ac:dyDescent="0.2">
      <c r="B11" s="68"/>
      <c r="C11" s="69"/>
      <c r="D11" s="72"/>
      <c r="E11" s="69"/>
      <c r="F11" s="71"/>
      <c r="G11" s="67"/>
      <c r="H11" s="134"/>
      <c r="I11" s="134"/>
      <c r="J11" s="134"/>
      <c r="L11" s="91"/>
      <c r="M11" s="87">
        <v>7</v>
      </c>
      <c r="N11" s="103"/>
      <c r="O11" s="93">
        <v>7</v>
      </c>
      <c r="P11" s="100" t="s">
        <v>16</v>
      </c>
      <c r="Q11" s="89"/>
      <c r="R11" s="100">
        <v>7</v>
      </c>
      <c r="S11" s="91"/>
      <c r="T11" s="102" t="s">
        <v>53</v>
      </c>
      <c r="U11" s="102">
        <f t="shared" si="0"/>
        <v>0</v>
      </c>
      <c r="V11" s="98"/>
      <c r="W11" s="91"/>
      <c r="X11" s="91"/>
    </row>
    <row r="12" spans="2:24" s="9" customFormat="1" ht="20.25" customHeight="1" x14ac:dyDescent="0.2">
      <c r="B12" s="68"/>
      <c r="C12" s="69"/>
      <c r="D12" s="72"/>
      <c r="E12" s="69"/>
      <c r="F12" s="71"/>
      <c r="G12" s="67"/>
      <c r="H12" s="134"/>
      <c r="I12" s="134"/>
      <c r="J12" s="134"/>
      <c r="L12" s="91"/>
      <c r="M12" s="87">
        <v>8</v>
      </c>
      <c r="N12" s="104"/>
      <c r="O12" s="93">
        <v>8</v>
      </c>
      <c r="P12" s="105"/>
      <c r="Q12" s="89"/>
      <c r="R12" s="100">
        <v>8</v>
      </c>
      <c r="S12" s="91"/>
      <c r="T12" s="102" t="s">
        <v>54</v>
      </c>
      <c r="U12" s="102">
        <f t="shared" si="0"/>
        <v>0</v>
      </c>
      <c r="V12" s="98"/>
      <c r="W12" s="91"/>
      <c r="X12" s="91"/>
    </row>
    <row r="13" spans="2:24" s="9" customFormat="1" ht="20.25" customHeight="1" x14ac:dyDescent="0.2">
      <c r="B13" s="68"/>
      <c r="C13" s="69"/>
      <c r="D13" s="72"/>
      <c r="E13" s="69"/>
      <c r="F13" s="71"/>
      <c r="G13" s="67"/>
      <c r="H13" s="134"/>
      <c r="I13" s="134"/>
      <c r="J13" s="134"/>
      <c r="L13" s="91"/>
      <c r="M13" s="87">
        <v>9</v>
      </c>
      <c r="N13" s="89"/>
      <c r="O13" s="93">
        <v>9</v>
      </c>
      <c r="P13" s="89"/>
      <c r="Q13" s="89"/>
      <c r="R13" s="100">
        <v>9</v>
      </c>
      <c r="S13" s="91"/>
      <c r="T13" s="102" t="s">
        <v>49</v>
      </c>
      <c r="U13" s="102">
        <f t="shared" si="0"/>
        <v>0</v>
      </c>
      <c r="V13" s="98"/>
      <c r="W13" s="91"/>
      <c r="X13" s="91"/>
    </row>
    <row r="14" spans="2:24" s="9" customFormat="1" ht="20.25" customHeight="1" x14ac:dyDescent="0.2">
      <c r="B14" s="68"/>
      <c r="C14" s="69"/>
      <c r="D14" s="67"/>
      <c r="E14" s="70"/>
      <c r="F14" s="71"/>
      <c r="G14" s="67"/>
      <c r="H14" s="67"/>
      <c r="I14" s="67"/>
      <c r="J14" s="67"/>
      <c r="L14" s="91"/>
      <c r="M14" s="87">
        <v>10</v>
      </c>
      <c r="N14" s="89"/>
      <c r="O14" s="93">
        <v>10</v>
      </c>
      <c r="P14" s="89"/>
      <c r="Q14" s="89"/>
      <c r="R14" s="100">
        <v>10</v>
      </c>
      <c r="S14" s="91"/>
      <c r="T14" s="102" t="s">
        <v>55</v>
      </c>
      <c r="U14" s="102">
        <f t="shared" si="0"/>
        <v>0</v>
      </c>
      <c r="V14" s="98"/>
      <c r="W14" s="91"/>
      <c r="X14" s="91"/>
    </row>
    <row r="15" spans="2:24" s="9" customFormat="1" ht="20.25" customHeight="1" x14ac:dyDescent="0.2">
      <c r="B15" s="68"/>
      <c r="C15" s="69"/>
      <c r="D15" s="67"/>
      <c r="E15" s="71"/>
      <c r="F15" s="67"/>
      <c r="G15" s="67"/>
      <c r="H15" s="67"/>
      <c r="I15" s="67"/>
      <c r="J15" s="67"/>
      <c r="L15" s="91"/>
      <c r="M15" s="87">
        <v>11</v>
      </c>
      <c r="N15" s="89"/>
      <c r="O15" s="93">
        <v>11</v>
      </c>
      <c r="P15" s="89"/>
      <c r="Q15" s="89"/>
      <c r="R15" s="100">
        <v>11</v>
      </c>
      <c r="S15" s="91"/>
      <c r="T15" s="102" t="s">
        <v>56</v>
      </c>
      <c r="U15" s="102">
        <f t="shared" si="0"/>
        <v>0</v>
      </c>
      <c r="V15" s="98"/>
      <c r="W15" s="91"/>
      <c r="X15" s="91"/>
    </row>
    <row r="16" spans="2:24" s="9" customFormat="1" ht="20.25" customHeight="1" x14ac:dyDescent="0.2">
      <c r="B16" s="67"/>
      <c r="C16" s="67"/>
      <c r="D16" s="67"/>
      <c r="E16" s="67"/>
      <c r="F16" s="67"/>
      <c r="G16" s="67"/>
      <c r="H16" s="67"/>
      <c r="I16" s="67"/>
      <c r="J16" s="67"/>
      <c r="L16" s="91"/>
      <c r="M16" s="87">
        <v>12</v>
      </c>
      <c r="N16" s="89"/>
      <c r="O16" s="93">
        <v>12</v>
      </c>
      <c r="P16" s="89"/>
      <c r="Q16" s="89"/>
      <c r="R16" s="100">
        <v>12</v>
      </c>
      <c r="S16" s="91"/>
      <c r="T16" s="102" t="s">
        <v>57</v>
      </c>
      <c r="U16" s="102">
        <f t="shared" ref="U16:U25" si="1">H30</f>
        <v>0</v>
      </c>
      <c r="V16" s="98"/>
      <c r="W16" s="91"/>
      <c r="X16" s="91"/>
    </row>
    <row r="17" spans="2:24" s="9" customFormat="1" ht="20.25" customHeight="1" x14ac:dyDescent="0.2">
      <c r="B17" s="73"/>
      <c r="C17" s="74"/>
      <c r="D17" s="74"/>
      <c r="E17" s="74"/>
      <c r="F17" s="67"/>
      <c r="G17" s="67"/>
      <c r="H17" s="67"/>
      <c r="I17" s="67"/>
      <c r="J17" s="67"/>
      <c r="L17" s="91"/>
      <c r="M17" s="87">
        <v>13</v>
      </c>
      <c r="N17" s="89"/>
      <c r="O17" s="89"/>
      <c r="P17" s="89"/>
      <c r="Q17" s="89"/>
      <c r="R17" s="100">
        <v>13</v>
      </c>
      <c r="S17" s="91"/>
      <c r="T17" s="102" t="s">
        <v>57</v>
      </c>
      <c r="U17" s="102">
        <f t="shared" si="1"/>
        <v>0</v>
      </c>
      <c r="V17" s="98"/>
      <c r="W17" s="91"/>
      <c r="X17" s="91"/>
    </row>
    <row r="18" spans="2:24" s="9" customFormat="1" ht="20.25" customHeight="1" x14ac:dyDescent="0.2">
      <c r="B18" s="75"/>
      <c r="C18" s="76"/>
      <c r="D18" s="77"/>
      <c r="E18" s="78"/>
      <c r="F18" s="67"/>
      <c r="G18" s="67"/>
      <c r="H18" s="67"/>
      <c r="I18" s="67"/>
      <c r="J18" s="67"/>
      <c r="L18" s="91"/>
      <c r="M18" s="87">
        <v>14</v>
      </c>
      <c r="N18" s="89"/>
      <c r="O18" s="89"/>
      <c r="P18" s="89"/>
      <c r="Q18" s="89"/>
      <c r="R18" s="100">
        <v>14</v>
      </c>
      <c r="S18" s="91"/>
      <c r="T18" s="102" t="s">
        <v>57</v>
      </c>
      <c r="U18" s="102">
        <f t="shared" si="1"/>
        <v>0</v>
      </c>
      <c r="V18" s="98"/>
      <c r="W18" s="91"/>
      <c r="X18" s="91"/>
    </row>
    <row r="19" spans="2:24" s="9" customFormat="1" ht="20.25" customHeight="1" x14ac:dyDescent="0.2">
      <c r="B19" s="79"/>
      <c r="C19" s="76"/>
      <c r="D19" s="74"/>
      <c r="E19" s="78"/>
      <c r="F19" s="67"/>
      <c r="G19" s="67"/>
      <c r="H19" s="67"/>
      <c r="I19" s="67"/>
      <c r="J19" s="67"/>
      <c r="L19" s="91"/>
      <c r="M19" s="87">
        <v>15</v>
      </c>
      <c r="N19" s="89"/>
      <c r="O19" s="89"/>
      <c r="P19" s="89"/>
      <c r="Q19" s="89"/>
      <c r="R19" s="100">
        <v>15</v>
      </c>
      <c r="S19" s="91"/>
      <c r="T19" s="102" t="s">
        <v>57</v>
      </c>
      <c r="U19" s="102">
        <f t="shared" si="1"/>
        <v>0</v>
      </c>
      <c r="V19" s="98"/>
      <c r="W19" s="91"/>
      <c r="X19" s="91"/>
    </row>
    <row r="20" spans="2:24" s="9" customFormat="1" ht="20.25" customHeight="1" x14ac:dyDescent="0.2">
      <c r="B20" s="75"/>
      <c r="C20" s="76"/>
      <c r="D20" s="77"/>
      <c r="E20" s="78"/>
      <c r="F20" s="67"/>
      <c r="G20" s="67"/>
      <c r="H20" s="67"/>
      <c r="I20" s="67"/>
      <c r="J20" s="67"/>
      <c r="L20" s="91"/>
      <c r="M20" s="87">
        <v>16</v>
      </c>
      <c r="N20" s="89"/>
      <c r="O20" s="89"/>
      <c r="P20" s="89"/>
      <c r="Q20" s="89"/>
      <c r="R20" s="100">
        <v>16</v>
      </c>
      <c r="S20" s="91"/>
      <c r="T20" s="102" t="s">
        <v>57</v>
      </c>
      <c r="U20" s="102">
        <f t="shared" si="1"/>
        <v>0</v>
      </c>
      <c r="V20" s="98"/>
      <c r="W20" s="91"/>
      <c r="X20" s="91"/>
    </row>
    <row r="21" spans="2:24" s="9" customFormat="1" ht="20.25" customHeight="1" x14ac:dyDescent="0.15">
      <c r="B21" s="74"/>
      <c r="C21" s="80"/>
      <c r="D21" s="74"/>
      <c r="E21" s="74"/>
      <c r="F21" s="67"/>
      <c r="G21" s="67"/>
      <c r="H21" s="67"/>
      <c r="I21" s="67"/>
      <c r="J21" s="67"/>
      <c r="L21" s="91"/>
      <c r="M21" s="87">
        <v>17</v>
      </c>
      <c r="N21" s="89"/>
      <c r="O21" s="89"/>
      <c r="P21" s="89"/>
      <c r="Q21" s="89"/>
      <c r="R21" s="100">
        <v>17</v>
      </c>
      <c r="S21" s="91"/>
      <c r="T21" s="102" t="s">
        <v>57</v>
      </c>
      <c r="U21" s="102">
        <f t="shared" si="1"/>
        <v>0</v>
      </c>
      <c r="V21" s="98"/>
      <c r="W21" s="91"/>
      <c r="X21" s="91"/>
    </row>
    <row r="22" spans="2:24" s="9" customFormat="1" ht="20.25" customHeight="1" x14ac:dyDescent="0.2">
      <c r="B22" s="77"/>
      <c r="C22" s="81"/>
      <c r="D22" s="77"/>
      <c r="E22" s="77"/>
      <c r="F22" s="67"/>
      <c r="G22" s="67"/>
      <c r="H22" s="67"/>
      <c r="I22" s="67"/>
      <c r="J22" s="67"/>
      <c r="L22" s="91"/>
      <c r="M22" s="87">
        <v>18</v>
      </c>
      <c r="N22" s="89"/>
      <c r="O22" s="89"/>
      <c r="P22" s="89"/>
      <c r="Q22" s="89"/>
      <c r="R22" s="100">
        <v>18</v>
      </c>
      <c r="S22" s="91"/>
      <c r="T22" s="102" t="s">
        <v>57</v>
      </c>
      <c r="U22" s="102">
        <f t="shared" si="1"/>
        <v>0</v>
      </c>
      <c r="V22" s="98"/>
      <c r="W22" s="91"/>
      <c r="X22" s="91"/>
    </row>
    <row r="23" spans="2:24" s="9" customFormat="1" ht="20.25" customHeight="1" x14ac:dyDescent="0.2">
      <c r="B23" s="73"/>
      <c r="C23" s="74"/>
      <c r="D23" s="74"/>
      <c r="E23" s="74"/>
      <c r="F23" s="82"/>
      <c r="G23" s="82"/>
      <c r="H23" s="82"/>
      <c r="I23" s="82"/>
      <c r="J23" s="82"/>
      <c r="L23" s="91"/>
      <c r="M23" s="87">
        <v>19</v>
      </c>
      <c r="N23" s="89"/>
      <c r="O23" s="89"/>
      <c r="P23" s="89"/>
      <c r="Q23" s="89"/>
      <c r="R23" s="100">
        <v>19</v>
      </c>
      <c r="S23" s="91"/>
      <c r="T23" s="102" t="s">
        <v>57</v>
      </c>
      <c r="U23" s="102">
        <f t="shared" si="1"/>
        <v>0</v>
      </c>
      <c r="V23" s="98"/>
      <c r="W23" s="91"/>
      <c r="X23" s="91"/>
    </row>
    <row r="24" spans="2:24" s="9" customFormat="1" ht="20.25" customHeight="1" x14ac:dyDescent="0.2">
      <c r="B24" s="79"/>
      <c r="C24" s="76"/>
      <c r="D24" s="74"/>
      <c r="E24" s="78"/>
      <c r="F24" s="82"/>
      <c r="G24" s="82"/>
      <c r="H24" s="82"/>
      <c r="I24" s="82"/>
      <c r="J24" s="82"/>
      <c r="L24" s="91"/>
      <c r="M24" s="87">
        <v>20</v>
      </c>
      <c r="N24" s="89"/>
      <c r="O24" s="89"/>
      <c r="P24" s="89"/>
      <c r="Q24" s="89"/>
      <c r="R24" s="100">
        <v>20</v>
      </c>
      <c r="S24" s="91"/>
      <c r="T24" s="102" t="s">
        <v>57</v>
      </c>
      <c r="U24" s="102">
        <f t="shared" si="1"/>
        <v>0</v>
      </c>
      <c r="V24" s="98"/>
      <c r="W24" s="91"/>
      <c r="X24" s="91"/>
    </row>
    <row r="25" spans="2:24" s="9" customFormat="1" ht="20.25" customHeight="1" x14ac:dyDescent="0.2">
      <c r="B25" s="67"/>
      <c r="C25" s="71"/>
      <c r="D25" s="67"/>
      <c r="E25" s="67"/>
      <c r="F25" s="67"/>
      <c r="G25" s="67"/>
      <c r="H25" s="67"/>
      <c r="I25" s="67"/>
      <c r="J25" s="67"/>
      <c r="L25" s="91"/>
      <c r="M25" s="87">
        <v>21</v>
      </c>
      <c r="N25" s="89"/>
      <c r="O25" s="89"/>
      <c r="P25" s="89"/>
      <c r="Q25" s="89"/>
      <c r="R25" s="100">
        <v>21</v>
      </c>
      <c r="S25" s="91"/>
      <c r="T25" s="102" t="s">
        <v>57</v>
      </c>
      <c r="U25" s="102">
        <f t="shared" si="1"/>
        <v>0</v>
      </c>
      <c r="V25" s="98"/>
      <c r="W25" s="91"/>
      <c r="X25" s="91"/>
    </row>
    <row r="26" spans="2:24" s="9" customFormat="1" ht="20.25" customHeight="1" x14ac:dyDescent="0.2">
      <c r="B26" s="68"/>
      <c r="C26" s="76"/>
      <c r="D26" s="67"/>
      <c r="E26" s="67"/>
      <c r="F26" s="67"/>
      <c r="G26" s="67"/>
      <c r="H26" s="67"/>
      <c r="I26" s="67"/>
      <c r="J26" s="67"/>
      <c r="L26" s="91"/>
      <c r="M26" s="87">
        <v>22</v>
      </c>
      <c r="N26" s="89"/>
      <c r="O26" s="89"/>
      <c r="P26" s="89"/>
      <c r="Q26" s="89"/>
      <c r="R26" s="100">
        <v>22</v>
      </c>
      <c r="S26" s="91"/>
      <c r="T26" s="106" t="s">
        <v>57</v>
      </c>
      <c r="U26" s="106" t="s">
        <v>57</v>
      </c>
      <c r="V26" s="98"/>
      <c r="W26" s="91"/>
      <c r="X26" s="91"/>
    </row>
    <row r="27" spans="2:24" s="9" customFormat="1" ht="20.25" customHeight="1" x14ac:dyDescent="0.2">
      <c r="B27" s="67"/>
      <c r="C27" s="71"/>
      <c r="D27" s="67"/>
      <c r="E27" s="67"/>
      <c r="F27" s="67"/>
      <c r="G27" s="67"/>
      <c r="H27" s="67"/>
      <c r="I27" s="67"/>
      <c r="J27" s="67"/>
      <c r="L27" s="91"/>
      <c r="M27" s="87">
        <v>23</v>
      </c>
      <c r="N27" s="89"/>
      <c r="O27" s="89"/>
      <c r="P27" s="89"/>
      <c r="Q27" s="89"/>
      <c r="R27" s="100">
        <v>23</v>
      </c>
      <c r="S27" s="91"/>
      <c r="T27" s="91"/>
      <c r="U27" s="91"/>
      <c r="V27" s="98"/>
      <c r="W27" s="91"/>
      <c r="X27" s="91"/>
    </row>
    <row r="28" spans="2:24" s="9" customFormat="1" ht="20.25" customHeight="1" x14ac:dyDescent="0.2">
      <c r="B28" s="67"/>
      <c r="C28" s="67"/>
      <c r="D28" s="67"/>
      <c r="E28" s="67"/>
      <c r="F28" s="67"/>
      <c r="G28" s="67"/>
      <c r="H28" s="67"/>
      <c r="I28" s="67"/>
      <c r="J28" s="67"/>
      <c r="L28" s="91"/>
      <c r="M28" s="87">
        <v>24</v>
      </c>
      <c r="N28" s="89"/>
      <c r="O28" s="89"/>
      <c r="P28" s="89"/>
      <c r="Q28" s="89"/>
      <c r="R28" s="100">
        <v>24</v>
      </c>
      <c r="S28" s="91"/>
      <c r="T28" s="91"/>
      <c r="U28" s="91"/>
      <c r="V28" s="98"/>
      <c r="W28" s="91"/>
      <c r="X28" s="91"/>
    </row>
    <row r="29" spans="2:24" s="9" customFormat="1" ht="20.25" customHeight="1" x14ac:dyDescent="0.2">
      <c r="B29" s="73"/>
      <c r="C29" s="67"/>
      <c r="D29" s="67"/>
      <c r="E29" s="67"/>
      <c r="F29" s="67"/>
      <c r="G29" s="67"/>
      <c r="H29" s="67"/>
      <c r="I29" s="67"/>
      <c r="J29" s="67"/>
      <c r="L29" s="91"/>
      <c r="M29" s="87">
        <v>25</v>
      </c>
      <c r="N29" s="89"/>
      <c r="O29" s="89"/>
      <c r="P29" s="89"/>
      <c r="Q29" s="89"/>
      <c r="R29" s="100">
        <v>25</v>
      </c>
      <c r="S29" s="91"/>
      <c r="T29" s="91"/>
      <c r="U29" s="91"/>
      <c r="V29" s="98"/>
      <c r="W29" s="91"/>
      <c r="X29" s="91"/>
    </row>
    <row r="30" spans="2:24" s="9" customFormat="1" ht="13.65" customHeight="1" thickBot="1" x14ac:dyDescent="0.25">
      <c r="B30" s="67"/>
      <c r="C30" s="133"/>
      <c r="D30" s="133"/>
      <c r="E30" s="133"/>
      <c r="F30" s="67"/>
      <c r="G30" s="67"/>
      <c r="H30" s="133"/>
      <c r="I30" s="133"/>
      <c r="J30" s="133"/>
      <c r="L30" s="91"/>
      <c r="M30" s="87">
        <v>26</v>
      </c>
      <c r="N30" s="89"/>
      <c r="O30" s="89"/>
      <c r="P30" s="89"/>
      <c r="Q30" s="89"/>
      <c r="R30" s="100">
        <v>26</v>
      </c>
      <c r="S30" s="91"/>
      <c r="T30" s="91"/>
      <c r="U30" s="91"/>
      <c r="V30" s="98"/>
      <c r="W30" s="91"/>
      <c r="X30" s="91"/>
    </row>
    <row r="31" spans="2:24" ht="13.65" customHeight="1" thickBot="1" x14ac:dyDescent="0.25">
      <c r="B31" s="67"/>
      <c r="C31" s="133"/>
      <c r="D31" s="133"/>
      <c r="E31" s="133"/>
      <c r="F31" s="67"/>
      <c r="G31" s="67"/>
      <c r="H31" s="133"/>
      <c r="I31" s="133"/>
      <c r="J31" s="133"/>
      <c r="M31" s="87">
        <v>27</v>
      </c>
      <c r="N31" s="89"/>
      <c r="O31" s="89"/>
      <c r="P31" s="89"/>
      <c r="Q31" s="89"/>
      <c r="R31" s="100">
        <v>27</v>
      </c>
      <c r="S31" s="91"/>
      <c r="T31" s="107">
        <f>IF(AND($N$39="",$P$39="",$R$39=""),"",DATE($N$39,$P$39,$R$39))</f>
        <v>45170</v>
      </c>
      <c r="U31" s="108"/>
      <c r="V31" s="90"/>
    </row>
    <row r="32" spans="2:24" ht="13.65" customHeight="1" thickBot="1" x14ac:dyDescent="0.25">
      <c r="B32" s="67"/>
      <c r="C32" s="133"/>
      <c r="D32" s="133"/>
      <c r="E32" s="133"/>
      <c r="F32" s="67"/>
      <c r="G32" s="67"/>
      <c r="H32" s="133"/>
      <c r="I32" s="133"/>
      <c r="J32" s="133"/>
      <c r="M32" s="87">
        <v>28</v>
      </c>
      <c r="N32" s="89"/>
      <c r="O32" s="89"/>
      <c r="P32" s="89"/>
      <c r="Q32" s="89"/>
      <c r="R32" s="100">
        <v>28</v>
      </c>
      <c r="S32" s="91"/>
      <c r="T32" s="109">
        <f>IF(AND($N$40="",$P$40="",$R$40=""),"",DATE($N$40,$P$40,$R$40))</f>
        <v>45808</v>
      </c>
      <c r="U32" s="110"/>
      <c r="V32" s="90"/>
    </row>
    <row r="33" spans="2:22" ht="13.65" customHeight="1" x14ac:dyDescent="0.2">
      <c r="B33" s="67"/>
      <c r="C33" s="133"/>
      <c r="D33" s="133"/>
      <c r="E33" s="133"/>
      <c r="F33" s="67"/>
      <c r="G33" s="67"/>
      <c r="H33" s="133"/>
      <c r="I33" s="133"/>
      <c r="J33" s="133"/>
      <c r="M33" s="87">
        <v>29</v>
      </c>
      <c r="N33" s="89"/>
      <c r="O33" s="89"/>
      <c r="P33" s="89"/>
      <c r="Q33" s="89"/>
      <c r="R33" s="100">
        <v>29</v>
      </c>
      <c r="S33" s="91"/>
      <c r="V33" s="90"/>
    </row>
    <row r="34" spans="2:22" ht="13.65" customHeight="1" x14ac:dyDescent="0.2">
      <c r="B34" s="67"/>
      <c r="C34" s="133"/>
      <c r="D34" s="133"/>
      <c r="E34" s="133"/>
      <c r="F34" s="67"/>
      <c r="G34" s="67"/>
      <c r="H34" s="133"/>
      <c r="I34" s="133"/>
      <c r="J34" s="133"/>
      <c r="M34" s="87">
        <v>30</v>
      </c>
      <c r="N34" s="89"/>
      <c r="O34" s="89"/>
      <c r="P34" s="89"/>
      <c r="Q34" s="89"/>
      <c r="R34" s="100">
        <v>30</v>
      </c>
      <c r="S34" s="91"/>
      <c r="V34" s="90"/>
    </row>
    <row r="35" spans="2:22" ht="13.65" customHeight="1" x14ac:dyDescent="0.2">
      <c r="B35" s="67"/>
      <c r="C35" s="133"/>
      <c r="D35" s="133"/>
      <c r="E35" s="133"/>
      <c r="F35" s="82"/>
      <c r="G35" s="67"/>
      <c r="H35" s="133"/>
      <c r="I35" s="133"/>
      <c r="J35" s="133"/>
      <c r="M35" s="87">
        <v>31</v>
      </c>
      <c r="N35" s="89"/>
      <c r="O35" s="89"/>
      <c r="P35" s="89"/>
      <c r="Q35" s="89"/>
      <c r="R35" s="100">
        <v>31</v>
      </c>
      <c r="S35" s="91"/>
      <c r="V35" s="90"/>
    </row>
    <row r="36" spans="2:22" ht="13.65" customHeight="1" x14ac:dyDescent="0.2">
      <c r="B36" s="67"/>
      <c r="C36" s="133"/>
      <c r="D36" s="133"/>
      <c r="E36" s="133"/>
      <c r="F36" s="82"/>
      <c r="G36" s="67"/>
      <c r="H36" s="133"/>
      <c r="I36" s="133"/>
      <c r="J36" s="133"/>
      <c r="M36" s="87">
        <v>32</v>
      </c>
      <c r="N36" s="89"/>
      <c r="O36" s="89"/>
      <c r="P36" s="89"/>
      <c r="Q36" s="89"/>
      <c r="R36" s="100" t="s">
        <v>59</v>
      </c>
      <c r="S36" s="91"/>
      <c r="V36" s="90"/>
    </row>
    <row r="37" spans="2:22" ht="13.65" customHeight="1" x14ac:dyDescent="0.2">
      <c r="B37" s="67"/>
      <c r="C37" s="133"/>
      <c r="D37" s="133"/>
      <c r="E37" s="133"/>
      <c r="F37" s="82"/>
      <c r="G37" s="67"/>
      <c r="H37" s="133"/>
      <c r="I37" s="133"/>
      <c r="J37" s="133"/>
      <c r="M37" s="87">
        <v>33</v>
      </c>
      <c r="N37" s="89"/>
      <c r="O37" s="89"/>
      <c r="P37" s="89"/>
      <c r="Q37" s="89"/>
      <c r="R37" s="105"/>
      <c r="S37" s="91"/>
      <c r="V37" s="90"/>
    </row>
    <row r="38" spans="2:22" ht="13.65" customHeight="1" thickBot="1" x14ac:dyDescent="0.25">
      <c r="B38" s="67"/>
      <c r="C38" s="133"/>
      <c r="D38" s="133"/>
      <c r="E38" s="133"/>
      <c r="F38" s="82"/>
      <c r="G38" s="67"/>
      <c r="H38" s="133"/>
      <c r="I38" s="133"/>
      <c r="J38" s="133"/>
      <c r="M38" s="87"/>
      <c r="N38" s="111"/>
      <c r="O38" s="89"/>
      <c r="P38" s="89"/>
      <c r="Q38" s="89"/>
      <c r="R38" s="89"/>
      <c r="S38" s="89"/>
      <c r="V38" s="90"/>
    </row>
    <row r="39" spans="2:22" ht="13.65" customHeight="1" thickBot="1" x14ac:dyDescent="0.25">
      <c r="B39" s="67"/>
      <c r="C39" s="133"/>
      <c r="D39" s="133"/>
      <c r="E39" s="133"/>
      <c r="F39" s="82"/>
      <c r="G39" s="67"/>
      <c r="H39" s="133"/>
      <c r="I39" s="133"/>
      <c r="J39" s="133"/>
      <c r="M39" s="112" t="s">
        <v>60</v>
      </c>
      <c r="N39" s="113">
        <v>2023</v>
      </c>
      <c r="O39" s="89" t="s">
        <v>3</v>
      </c>
      <c r="P39" s="113">
        <v>9</v>
      </c>
      <c r="Q39" s="89" t="s">
        <v>4</v>
      </c>
      <c r="R39" s="113">
        <v>1</v>
      </c>
      <c r="S39" s="86" t="s">
        <v>10</v>
      </c>
      <c r="T39" s="86" t="s">
        <v>61</v>
      </c>
      <c r="V39" s="90"/>
    </row>
    <row r="40" spans="2:22" x14ac:dyDescent="0.2">
      <c r="M40" s="114" t="s">
        <v>62</v>
      </c>
      <c r="N40" s="115">
        <f>E9</f>
        <v>2025</v>
      </c>
      <c r="O40" s="89" t="s">
        <v>3</v>
      </c>
      <c r="P40" s="115">
        <f>G9</f>
        <v>5</v>
      </c>
      <c r="Q40" s="89" t="s">
        <v>4</v>
      </c>
      <c r="R40" s="115">
        <f>I9</f>
        <v>31</v>
      </c>
      <c r="S40" s="86" t="s">
        <v>10</v>
      </c>
      <c r="T40" s="86" t="s">
        <v>63</v>
      </c>
      <c r="V40" s="90"/>
    </row>
    <row r="41" spans="2:22" ht="13.8" thickBot="1" x14ac:dyDescent="0.25">
      <c r="L41" s="116"/>
      <c r="M41" s="87"/>
      <c r="N41" s="116"/>
      <c r="O41" s="89"/>
      <c r="Q41" s="89"/>
      <c r="V41" s="90"/>
    </row>
    <row r="42" spans="2:22" ht="14.4" thickTop="1" thickBot="1" x14ac:dyDescent="0.25">
      <c r="M42" s="87" t="s">
        <v>66</v>
      </c>
      <c r="P42" s="130" t="s">
        <v>78</v>
      </c>
      <c r="Q42" s="131"/>
      <c r="R42" s="131"/>
      <c r="S42" s="131"/>
      <c r="T42" s="131"/>
      <c r="U42" s="132"/>
      <c r="V42" s="90"/>
    </row>
    <row r="43" spans="2:22" ht="14.4" thickTop="1" thickBot="1" x14ac:dyDescent="0.25">
      <c r="M43" s="87" t="s">
        <v>67</v>
      </c>
      <c r="N43" s="89"/>
      <c r="O43" s="89"/>
      <c r="P43" s="130" t="s">
        <v>79</v>
      </c>
      <c r="Q43" s="131"/>
      <c r="R43" s="131"/>
      <c r="S43" s="131"/>
      <c r="T43" s="131"/>
      <c r="U43" s="132"/>
      <c r="V43" s="90"/>
    </row>
    <row r="44" spans="2:22" ht="13.8" thickTop="1" x14ac:dyDescent="0.2">
      <c r="M44" s="117"/>
      <c r="N44" s="118"/>
      <c r="O44" s="118"/>
      <c r="P44" s="119"/>
      <c r="Q44" s="118"/>
      <c r="R44" s="119"/>
      <c r="S44" s="119"/>
      <c r="T44" s="119"/>
      <c r="U44" s="119"/>
      <c r="V44" s="120"/>
    </row>
    <row r="45" spans="2:22" ht="7.5" customHeight="1" x14ac:dyDescent="0.2">
      <c r="M45" s="89"/>
      <c r="N45" s="89"/>
      <c r="O45" s="89"/>
      <c r="Q45" s="89"/>
    </row>
    <row r="46" spans="2:22" x14ac:dyDescent="0.2">
      <c r="M46" s="89"/>
      <c r="N46" s="89"/>
      <c r="O46" s="89"/>
      <c r="Q46" s="89"/>
    </row>
    <row r="47" spans="2:22" x14ac:dyDescent="0.2">
      <c r="M47" s="89"/>
      <c r="N47" s="89"/>
      <c r="O47" s="89"/>
      <c r="Q47" s="89"/>
    </row>
  </sheetData>
  <sheetProtection sheet="1" objects="1" scenarios="1"/>
  <mergeCells count="29">
    <mergeCell ref="B1:J1"/>
    <mergeCell ref="M1:V1"/>
    <mergeCell ref="B2:J4"/>
    <mergeCell ref="C6:G6"/>
    <mergeCell ref="H11:J11"/>
    <mergeCell ref="H12:J12"/>
    <mergeCell ref="H13:J13"/>
    <mergeCell ref="C30:E30"/>
    <mergeCell ref="H30:J30"/>
    <mergeCell ref="C31:E31"/>
    <mergeCell ref="H31:J31"/>
    <mergeCell ref="C32:E32"/>
    <mergeCell ref="H32:J32"/>
    <mergeCell ref="C33:E33"/>
    <mergeCell ref="H33:J33"/>
    <mergeCell ref="C34:E34"/>
    <mergeCell ref="H34:J34"/>
    <mergeCell ref="P43:U43"/>
    <mergeCell ref="C35:E35"/>
    <mergeCell ref="H35:J35"/>
    <mergeCell ref="C36:E36"/>
    <mergeCell ref="H36:J36"/>
    <mergeCell ref="C37:E37"/>
    <mergeCell ref="H37:J37"/>
    <mergeCell ref="C38:E38"/>
    <mergeCell ref="H38:J38"/>
    <mergeCell ref="C39:E39"/>
    <mergeCell ref="H39:J39"/>
    <mergeCell ref="P42:U42"/>
  </mergeCells>
  <phoneticPr fontId="3"/>
  <conditionalFormatting sqref="H11:J11">
    <cfRule type="expression" dxfId="2" priority="3">
      <formula>$C$11&gt;$E$11</formula>
    </cfRule>
  </conditionalFormatting>
  <conditionalFormatting sqref="H12:J12">
    <cfRule type="expression" dxfId="1" priority="2">
      <formula>$C$12&gt;$E$12</formula>
    </cfRule>
  </conditionalFormatting>
  <conditionalFormatting sqref="H13:J13">
    <cfRule type="expression" dxfId="0" priority="1">
      <formula>$C$13&gt;$E$13</formula>
    </cfRule>
  </conditionalFormatting>
  <dataValidations count="8">
    <dataValidation type="list" allowBlank="1" showInputMessage="1" showErrorMessage="1" sqref="I9">
      <formula1>$R$5:$R$35</formula1>
    </dataValidation>
    <dataValidation type="list" allowBlank="1" showInputMessage="1" showErrorMessage="1" sqref="G9">
      <formula1>$O$5:$O$16</formula1>
    </dataValidation>
    <dataValidation type="list" allowBlank="1" showInputMessage="1" showErrorMessage="1" sqref="E9">
      <formula1>$N$8:$N$10</formula1>
    </dataValidation>
    <dataValidation type="list" showInputMessage="1" showErrorMessage="1" sqref="C26">
      <formula1>$S$5:$S$6</formula1>
    </dataValidation>
    <dataValidation type="list" showInputMessage="1" showErrorMessage="1" sqref="C24">
      <formula1>$R$5:$R$37</formula1>
    </dataValidation>
    <dataValidation type="list" showInputMessage="1" showErrorMessage="1" sqref="C18">
      <formula1>$P$5:$P$11</formula1>
    </dataValidation>
    <dataValidation type="list" allowBlank="1" showInputMessage="1" showErrorMessage="1" sqref="C19">
      <formula1>$P$5:$P$12</formula1>
    </dataValidation>
    <dataValidation type="list" showInputMessage="1" showErrorMessage="1" sqref="C20">
      <formula1>$P$5:$P$12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9" tint="0.39997558519241921"/>
  </sheetPr>
  <dimension ref="A1:X36"/>
  <sheetViews>
    <sheetView workbookViewId="0"/>
  </sheetViews>
  <sheetFormatPr defaultRowHeight="13.2" x14ac:dyDescent="0.2"/>
  <cols>
    <col min="1" max="1" width="21.6640625" style="2" customWidth="1"/>
    <col min="2" max="2" width="6.109375" style="2" customWidth="1"/>
    <col min="3" max="3" width="4.88671875" style="2" customWidth="1"/>
    <col min="4" max="4" width="5.109375" style="2" customWidth="1"/>
    <col min="5" max="5" width="4" style="2" customWidth="1"/>
    <col min="6" max="6" width="16.6640625" style="2" customWidth="1"/>
    <col min="7" max="7" width="24.88671875" style="2" customWidth="1"/>
    <col min="8" max="8" width="4" style="2" customWidth="1"/>
    <col min="9" max="9" width="32.109375" style="2" customWidth="1"/>
    <col min="10" max="10" width="12" style="2" customWidth="1"/>
    <col min="11" max="11" width="8.88671875" style="2" customWidth="1"/>
    <col min="12" max="248" width="9" style="2"/>
    <col min="249" max="249" width="26.33203125" style="2" customWidth="1"/>
    <col min="250" max="250" width="15.44140625" style="2" customWidth="1"/>
    <col min="251" max="251" width="15.109375" style="2" customWidth="1"/>
    <col min="252" max="252" width="26" style="2" customWidth="1"/>
    <col min="253" max="253" width="4.44140625" style="2" customWidth="1"/>
    <col min="254" max="254" width="33.109375" style="2" bestFit="1" customWidth="1"/>
    <col min="255" max="255" width="11" style="2" customWidth="1"/>
    <col min="256" max="504" width="9" style="2"/>
    <col min="505" max="505" width="26.33203125" style="2" customWidth="1"/>
    <col min="506" max="506" width="15.44140625" style="2" customWidth="1"/>
    <col min="507" max="507" width="15.109375" style="2" customWidth="1"/>
    <col min="508" max="508" width="26" style="2" customWidth="1"/>
    <col min="509" max="509" width="4.44140625" style="2" customWidth="1"/>
    <col min="510" max="510" width="33.109375" style="2" bestFit="1" customWidth="1"/>
    <col min="511" max="511" width="11" style="2" customWidth="1"/>
    <col min="512" max="760" width="9" style="2"/>
    <col min="761" max="761" width="26.33203125" style="2" customWidth="1"/>
    <col min="762" max="762" width="15.44140625" style="2" customWidth="1"/>
    <col min="763" max="763" width="15.109375" style="2" customWidth="1"/>
    <col min="764" max="764" width="26" style="2" customWidth="1"/>
    <col min="765" max="765" width="4.44140625" style="2" customWidth="1"/>
    <col min="766" max="766" width="33.109375" style="2" bestFit="1" customWidth="1"/>
    <col min="767" max="767" width="11" style="2" customWidth="1"/>
    <col min="768" max="1016" width="9" style="2"/>
    <col min="1017" max="1017" width="26.33203125" style="2" customWidth="1"/>
    <col min="1018" max="1018" width="15.44140625" style="2" customWidth="1"/>
    <col min="1019" max="1019" width="15.109375" style="2" customWidth="1"/>
    <col min="1020" max="1020" width="26" style="2" customWidth="1"/>
    <col min="1021" max="1021" width="4.44140625" style="2" customWidth="1"/>
    <col min="1022" max="1022" width="33.109375" style="2" bestFit="1" customWidth="1"/>
    <col min="1023" max="1023" width="11" style="2" customWidth="1"/>
    <col min="1024" max="1272" width="9" style="2"/>
    <col min="1273" max="1273" width="26.33203125" style="2" customWidth="1"/>
    <col min="1274" max="1274" width="15.44140625" style="2" customWidth="1"/>
    <col min="1275" max="1275" width="15.109375" style="2" customWidth="1"/>
    <col min="1276" max="1276" width="26" style="2" customWidth="1"/>
    <col min="1277" max="1277" width="4.44140625" style="2" customWidth="1"/>
    <col min="1278" max="1278" width="33.109375" style="2" bestFit="1" customWidth="1"/>
    <col min="1279" max="1279" width="11" style="2" customWidth="1"/>
    <col min="1280" max="1528" width="9" style="2"/>
    <col min="1529" max="1529" width="26.33203125" style="2" customWidth="1"/>
    <col min="1530" max="1530" width="15.44140625" style="2" customWidth="1"/>
    <col min="1531" max="1531" width="15.109375" style="2" customWidth="1"/>
    <col min="1532" max="1532" width="26" style="2" customWidth="1"/>
    <col min="1533" max="1533" width="4.44140625" style="2" customWidth="1"/>
    <col min="1534" max="1534" width="33.109375" style="2" bestFit="1" customWidth="1"/>
    <col min="1535" max="1535" width="11" style="2" customWidth="1"/>
    <col min="1536" max="1784" width="9" style="2"/>
    <col min="1785" max="1785" width="26.33203125" style="2" customWidth="1"/>
    <col min="1786" max="1786" width="15.44140625" style="2" customWidth="1"/>
    <col min="1787" max="1787" width="15.109375" style="2" customWidth="1"/>
    <col min="1788" max="1788" width="26" style="2" customWidth="1"/>
    <col min="1789" max="1789" width="4.44140625" style="2" customWidth="1"/>
    <col min="1790" max="1790" width="33.109375" style="2" bestFit="1" customWidth="1"/>
    <col min="1791" max="1791" width="11" style="2" customWidth="1"/>
    <col min="1792" max="2040" width="9" style="2"/>
    <col min="2041" max="2041" width="26.33203125" style="2" customWidth="1"/>
    <col min="2042" max="2042" width="15.44140625" style="2" customWidth="1"/>
    <col min="2043" max="2043" width="15.109375" style="2" customWidth="1"/>
    <col min="2044" max="2044" width="26" style="2" customWidth="1"/>
    <col min="2045" max="2045" width="4.44140625" style="2" customWidth="1"/>
    <col min="2046" max="2046" width="33.109375" style="2" bestFit="1" customWidth="1"/>
    <col min="2047" max="2047" width="11" style="2" customWidth="1"/>
    <col min="2048" max="2296" width="9" style="2"/>
    <col min="2297" max="2297" width="26.33203125" style="2" customWidth="1"/>
    <col min="2298" max="2298" width="15.44140625" style="2" customWidth="1"/>
    <col min="2299" max="2299" width="15.109375" style="2" customWidth="1"/>
    <col min="2300" max="2300" width="26" style="2" customWidth="1"/>
    <col min="2301" max="2301" width="4.44140625" style="2" customWidth="1"/>
    <col min="2302" max="2302" width="33.109375" style="2" bestFit="1" customWidth="1"/>
    <col min="2303" max="2303" width="11" style="2" customWidth="1"/>
    <col min="2304" max="2552" width="9" style="2"/>
    <col min="2553" max="2553" width="26.33203125" style="2" customWidth="1"/>
    <col min="2554" max="2554" width="15.44140625" style="2" customWidth="1"/>
    <col min="2555" max="2555" width="15.109375" style="2" customWidth="1"/>
    <col min="2556" max="2556" width="26" style="2" customWidth="1"/>
    <col min="2557" max="2557" width="4.44140625" style="2" customWidth="1"/>
    <col min="2558" max="2558" width="33.109375" style="2" bestFit="1" customWidth="1"/>
    <col min="2559" max="2559" width="11" style="2" customWidth="1"/>
    <col min="2560" max="2808" width="9" style="2"/>
    <col min="2809" max="2809" width="26.33203125" style="2" customWidth="1"/>
    <col min="2810" max="2810" width="15.44140625" style="2" customWidth="1"/>
    <col min="2811" max="2811" width="15.109375" style="2" customWidth="1"/>
    <col min="2812" max="2812" width="26" style="2" customWidth="1"/>
    <col min="2813" max="2813" width="4.44140625" style="2" customWidth="1"/>
    <col min="2814" max="2814" width="33.109375" style="2" bestFit="1" customWidth="1"/>
    <col min="2815" max="2815" width="11" style="2" customWidth="1"/>
    <col min="2816" max="3064" width="9" style="2"/>
    <col min="3065" max="3065" width="26.33203125" style="2" customWidth="1"/>
    <col min="3066" max="3066" width="15.44140625" style="2" customWidth="1"/>
    <col min="3067" max="3067" width="15.109375" style="2" customWidth="1"/>
    <col min="3068" max="3068" width="26" style="2" customWidth="1"/>
    <col min="3069" max="3069" width="4.44140625" style="2" customWidth="1"/>
    <col min="3070" max="3070" width="33.109375" style="2" bestFit="1" customWidth="1"/>
    <col min="3071" max="3071" width="11" style="2" customWidth="1"/>
    <col min="3072" max="3320" width="9" style="2"/>
    <col min="3321" max="3321" width="26.33203125" style="2" customWidth="1"/>
    <col min="3322" max="3322" width="15.44140625" style="2" customWidth="1"/>
    <col min="3323" max="3323" width="15.109375" style="2" customWidth="1"/>
    <col min="3324" max="3324" width="26" style="2" customWidth="1"/>
    <col min="3325" max="3325" width="4.44140625" style="2" customWidth="1"/>
    <col min="3326" max="3326" width="33.109375" style="2" bestFit="1" customWidth="1"/>
    <col min="3327" max="3327" width="11" style="2" customWidth="1"/>
    <col min="3328" max="3576" width="9" style="2"/>
    <col min="3577" max="3577" width="26.33203125" style="2" customWidth="1"/>
    <col min="3578" max="3578" width="15.44140625" style="2" customWidth="1"/>
    <col min="3579" max="3579" width="15.109375" style="2" customWidth="1"/>
    <col min="3580" max="3580" width="26" style="2" customWidth="1"/>
    <col min="3581" max="3581" width="4.44140625" style="2" customWidth="1"/>
    <col min="3582" max="3582" width="33.109375" style="2" bestFit="1" customWidth="1"/>
    <col min="3583" max="3583" width="11" style="2" customWidth="1"/>
    <col min="3584" max="3832" width="9" style="2"/>
    <col min="3833" max="3833" width="26.33203125" style="2" customWidth="1"/>
    <col min="3834" max="3834" width="15.44140625" style="2" customWidth="1"/>
    <col min="3835" max="3835" width="15.109375" style="2" customWidth="1"/>
    <col min="3836" max="3836" width="26" style="2" customWidth="1"/>
    <col min="3837" max="3837" width="4.44140625" style="2" customWidth="1"/>
    <col min="3838" max="3838" width="33.109375" style="2" bestFit="1" customWidth="1"/>
    <col min="3839" max="3839" width="11" style="2" customWidth="1"/>
    <col min="3840" max="4088" width="9" style="2"/>
    <col min="4089" max="4089" width="26.33203125" style="2" customWidth="1"/>
    <col min="4090" max="4090" width="15.44140625" style="2" customWidth="1"/>
    <col min="4091" max="4091" width="15.109375" style="2" customWidth="1"/>
    <col min="4092" max="4092" width="26" style="2" customWidth="1"/>
    <col min="4093" max="4093" width="4.44140625" style="2" customWidth="1"/>
    <col min="4094" max="4094" width="33.109375" style="2" bestFit="1" customWidth="1"/>
    <col min="4095" max="4095" width="11" style="2" customWidth="1"/>
    <col min="4096" max="4344" width="9" style="2"/>
    <col min="4345" max="4345" width="26.33203125" style="2" customWidth="1"/>
    <col min="4346" max="4346" width="15.44140625" style="2" customWidth="1"/>
    <col min="4347" max="4347" width="15.109375" style="2" customWidth="1"/>
    <col min="4348" max="4348" width="26" style="2" customWidth="1"/>
    <col min="4349" max="4349" width="4.44140625" style="2" customWidth="1"/>
    <col min="4350" max="4350" width="33.109375" style="2" bestFit="1" customWidth="1"/>
    <col min="4351" max="4351" width="11" style="2" customWidth="1"/>
    <col min="4352" max="4600" width="9" style="2"/>
    <col min="4601" max="4601" width="26.33203125" style="2" customWidth="1"/>
    <col min="4602" max="4602" width="15.44140625" style="2" customWidth="1"/>
    <col min="4603" max="4603" width="15.109375" style="2" customWidth="1"/>
    <col min="4604" max="4604" width="26" style="2" customWidth="1"/>
    <col min="4605" max="4605" width="4.44140625" style="2" customWidth="1"/>
    <col min="4606" max="4606" width="33.109375" style="2" bestFit="1" customWidth="1"/>
    <col min="4607" max="4607" width="11" style="2" customWidth="1"/>
    <col min="4608" max="4856" width="9" style="2"/>
    <col min="4857" max="4857" width="26.33203125" style="2" customWidth="1"/>
    <col min="4858" max="4858" width="15.44140625" style="2" customWidth="1"/>
    <col min="4859" max="4859" width="15.109375" style="2" customWidth="1"/>
    <col min="4860" max="4860" width="26" style="2" customWidth="1"/>
    <col min="4861" max="4861" width="4.44140625" style="2" customWidth="1"/>
    <col min="4862" max="4862" width="33.109375" style="2" bestFit="1" customWidth="1"/>
    <col min="4863" max="4863" width="11" style="2" customWidth="1"/>
    <col min="4864" max="5112" width="9" style="2"/>
    <col min="5113" max="5113" width="26.33203125" style="2" customWidth="1"/>
    <col min="5114" max="5114" width="15.44140625" style="2" customWidth="1"/>
    <col min="5115" max="5115" width="15.109375" style="2" customWidth="1"/>
    <col min="5116" max="5116" width="26" style="2" customWidth="1"/>
    <col min="5117" max="5117" width="4.44140625" style="2" customWidth="1"/>
    <col min="5118" max="5118" width="33.109375" style="2" bestFit="1" customWidth="1"/>
    <col min="5119" max="5119" width="11" style="2" customWidth="1"/>
    <col min="5120" max="5368" width="9" style="2"/>
    <col min="5369" max="5369" width="26.33203125" style="2" customWidth="1"/>
    <col min="5370" max="5370" width="15.44140625" style="2" customWidth="1"/>
    <col min="5371" max="5371" width="15.109375" style="2" customWidth="1"/>
    <col min="5372" max="5372" width="26" style="2" customWidth="1"/>
    <col min="5373" max="5373" width="4.44140625" style="2" customWidth="1"/>
    <col min="5374" max="5374" width="33.109375" style="2" bestFit="1" customWidth="1"/>
    <col min="5375" max="5375" width="11" style="2" customWidth="1"/>
    <col min="5376" max="5624" width="9" style="2"/>
    <col min="5625" max="5625" width="26.33203125" style="2" customWidth="1"/>
    <col min="5626" max="5626" width="15.44140625" style="2" customWidth="1"/>
    <col min="5627" max="5627" width="15.109375" style="2" customWidth="1"/>
    <col min="5628" max="5628" width="26" style="2" customWidth="1"/>
    <col min="5629" max="5629" width="4.44140625" style="2" customWidth="1"/>
    <col min="5630" max="5630" width="33.109375" style="2" bestFit="1" customWidth="1"/>
    <col min="5631" max="5631" width="11" style="2" customWidth="1"/>
    <col min="5632" max="5880" width="9" style="2"/>
    <col min="5881" max="5881" width="26.33203125" style="2" customWidth="1"/>
    <col min="5882" max="5882" width="15.44140625" style="2" customWidth="1"/>
    <col min="5883" max="5883" width="15.109375" style="2" customWidth="1"/>
    <col min="5884" max="5884" width="26" style="2" customWidth="1"/>
    <col min="5885" max="5885" width="4.44140625" style="2" customWidth="1"/>
    <col min="5886" max="5886" width="33.109375" style="2" bestFit="1" customWidth="1"/>
    <col min="5887" max="5887" width="11" style="2" customWidth="1"/>
    <col min="5888" max="6136" width="9" style="2"/>
    <col min="6137" max="6137" width="26.33203125" style="2" customWidth="1"/>
    <col min="6138" max="6138" width="15.44140625" style="2" customWidth="1"/>
    <col min="6139" max="6139" width="15.109375" style="2" customWidth="1"/>
    <col min="6140" max="6140" width="26" style="2" customWidth="1"/>
    <col min="6141" max="6141" width="4.44140625" style="2" customWidth="1"/>
    <col min="6142" max="6142" width="33.109375" style="2" bestFit="1" customWidth="1"/>
    <col min="6143" max="6143" width="11" style="2" customWidth="1"/>
    <col min="6144" max="6392" width="9" style="2"/>
    <col min="6393" max="6393" width="26.33203125" style="2" customWidth="1"/>
    <col min="6394" max="6394" width="15.44140625" style="2" customWidth="1"/>
    <col min="6395" max="6395" width="15.109375" style="2" customWidth="1"/>
    <col min="6396" max="6396" width="26" style="2" customWidth="1"/>
    <col min="6397" max="6397" width="4.44140625" style="2" customWidth="1"/>
    <col min="6398" max="6398" width="33.109375" style="2" bestFit="1" customWidth="1"/>
    <col min="6399" max="6399" width="11" style="2" customWidth="1"/>
    <col min="6400" max="6648" width="9" style="2"/>
    <col min="6649" max="6649" width="26.33203125" style="2" customWidth="1"/>
    <col min="6650" max="6650" width="15.44140625" style="2" customWidth="1"/>
    <col min="6651" max="6651" width="15.109375" style="2" customWidth="1"/>
    <col min="6652" max="6652" width="26" style="2" customWidth="1"/>
    <col min="6653" max="6653" width="4.44140625" style="2" customWidth="1"/>
    <col min="6654" max="6654" width="33.109375" style="2" bestFit="1" customWidth="1"/>
    <col min="6655" max="6655" width="11" style="2" customWidth="1"/>
    <col min="6656" max="6904" width="9" style="2"/>
    <col min="6905" max="6905" width="26.33203125" style="2" customWidth="1"/>
    <col min="6906" max="6906" width="15.44140625" style="2" customWidth="1"/>
    <col min="6907" max="6907" width="15.109375" style="2" customWidth="1"/>
    <col min="6908" max="6908" width="26" style="2" customWidth="1"/>
    <col min="6909" max="6909" width="4.44140625" style="2" customWidth="1"/>
    <col min="6910" max="6910" width="33.109375" style="2" bestFit="1" customWidth="1"/>
    <col min="6911" max="6911" width="11" style="2" customWidth="1"/>
    <col min="6912" max="7160" width="9" style="2"/>
    <col min="7161" max="7161" width="26.33203125" style="2" customWidth="1"/>
    <col min="7162" max="7162" width="15.44140625" style="2" customWidth="1"/>
    <col min="7163" max="7163" width="15.109375" style="2" customWidth="1"/>
    <col min="7164" max="7164" width="26" style="2" customWidth="1"/>
    <col min="7165" max="7165" width="4.44140625" style="2" customWidth="1"/>
    <col min="7166" max="7166" width="33.109375" style="2" bestFit="1" customWidth="1"/>
    <col min="7167" max="7167" width="11" style="2" customWidth="1"/>
    <col min="7168" max="7416" width="9" style="2"/>
    <col min="7417" max="7417" width="26.33203125" style="2" customWidth="1"/>
    <col min="7418" max="7418" width="15.44140625" style="2" customWidth="1"/>
    <col min="7419" max="7419" width="15.109375" style="2" customWidth="1"/>
    <col min="7420" max="7420" width="26" style="2" customWidth="1"/>
    <col min="7421" max="7421" width="4.44140625" style="2" customWidth="1"/>
    <col min="7422" max="7422" width="33.109375" style="2" bestFit="1" customWidth="1"/>
    <col min="7423" max="7423" width="11" style="2" customWidth="1"/>
    <col min="7424" max="7672" width="9" style="2"/>
    <col min="7673" max="7673" width="26.33203125" style="2" customWidth="1"/>
    <col min="7674" max="7674" width="15.44140625" style="2" customWidth="1"/>
    <col min="7675" max="7675" width="15.109375" style="2" customWidth="1"/>
    <col min="7676" max="7676" width="26" style="2" customWidth="1"/>
    <col min="7677" max="7677" width="4.44140625" style="2" customWidth="1"/>
    <col min="7678" max="7678" width="33.109375" style="2" bestFit="1" customWidth="1"/>
    <col min="7679" max="7679" width="11" style="2" customWidth="1"/>
    <col min="7680" max="7928" width="9" style="2"/>
    <col min="7929" max="7929" width="26.33203125" style="2" customWidth="1"/>
    <col min="7930" max="7930" width="15.44140625" style="2" customWidth="1"/>
    <col min="7931" max="7931" width="15.109375" style="2" customWidth="1"/>
    <col min="7932" max="7932" width="26" style="2" customWidth="1"/>
    <col min="7933" max="7933" width="4.44140625" style="2" customWidth="1"/>
    <col min="7934" max="7934" width="33.109375" style="2" bestFit="1" customWidth="1"/>
    <col min="7935" max="7935" width="11" style="2" customWidth="1"/>
    <col min="7936" max="8184" width="9" style="2"/>
    <col min="8185" max="8185" width="26.33203125" style="2" customWidth="1"/>
    <col min="8186" max="8186" width="15.44140625" style="2" customWidth="1"/>
    <col min="8187" max="8187" width="15.109375" style="2" customWidth="1"/>
    <col min="8188" max="8188" width="26" style="2" customWidth="1"/>
    <col min="8189" max="8189" width="4.44140625" style="2" customWidth="1"/>
    <col min="8190" max="8190" width="33.109375" style="2" bestFit="1" customWidth="1"/>
    <col min="8191" max="8191" width="11" style="2" customWidth="1"/>
    <col min="8192" max="8440" width="9" style="2"/>
    <col min="8441" max="8441" width="26.33203125" style="2" customWidth="1"/>
    <col min="8442" max="8442" width="15.44140625" style="2" customWidth="1"/>
    <col min="8443" max="8443" width="15.109375" style="2" customWidth="1"/>
    <col min="8444" max="8444" width="26" style="2" customWidth="1"/>
    <col min="8445" max="8445" width="4.44140625" style="2" customWidth="1"/>
    <col min="8446" max="8446" width="33.109375" style="2" bestFit="1" customWidth="1"/>
    <col min="8447" max="8447" width="11" style="2" customWidth="1"/>
    <col min="8448" max="8696" width="9" style="2"/>
    <col min="8697" max="8697" width="26.33203125" style="2" customWidth="1"/>
    <col min="8698" max="8698" width="15.44140625" style="2" customWidth="1"/>
    <col min="8699" max="8699" width="15.109375" style="2" customWidth="1"/>
    <col min="8700" max="8700" width="26" style="2" customWidth="1"/>
    <col min="8701" max="8701" width="4.44140625" style="2" customWidth="1"/>
    <col min="8702" max="8702" width="33.109375" style="2" bestFit="1" customWidth="1"/>
    <col min="8703" max="8703" width="11" style="2" customWidth="1"/>
    <col min="8704" max="8952" width="9" style="2"/>
    <col min="8953" max="8953" width="26.33203125" style="2" customWidth="1"/>
    <col min="8954" max="8954" width="15.44140625" style="2" customWidth="1"/>
    <col min="8955" max="8955" width="15.109375" style="2" customWidth="1"/>
    <col min="8956" max="8956" width="26" style="2" customWidth="1"/>
    <col min="8957" max="8957" width="4.44140625" style="2" customWidth="1"/>
    <col min="8958" max="8958" width="33.109375" style="2" bestFit="1" customWidth="1"/>
    <col min="8959" max="8959" width="11" style="2" customWidth="1"/>
    <col min="8960" max="9208" width="9" style="2"/>
    <col min="9209" max="9209" width="26.33203125" style="2" customWidth="1"/>
    <col min="9210" max="9210" width="15.44140625" style="2" customWidth="1"/>
    <col min="9211" max="9211" width="15.109375" style="2" customWidth="1"/>
    <col min="9212" max="9212" width="26" style="2" customWidth="1"/>
    <col min="9213" max="9213" width="4.44140625" style="2" customWidth="1"/>
    <col min="9214" max="9214" width="33.109375" style="2" bestFit="1" customWidth="1"/>
    <col min="9215" max="9215" width="11" style="2" customWidth="1"/>
    <col min="9216" max="9464" width="9" style="2"/>
    <col min="9465" max="9465" width="26.33203125" style="2" customWidth="1"/>
    <col min="9466" max="9466" width="15.44140625" style="2" customWidth="1"/>
    <col min="9467" max="9467" width="15.109375" style="2" customWidth="1"/>
    <col min="9468" max="9468" width="26" style="2" customWidth="1"/>
    <col min="9469" max="9469" width="4.44140625" style="2" customWidth="1"/>
    <col min="9470" max="9470" width="33.109375" style="2" bestFit="1" customWidth="1"/>
    <col min="9471" max="9471" width="11" style="2" customWidth="1"/>
    <col min="9472" max="9720" width="9" style="2"/>
    <col min="9721" max="9721" width="26.33203125" style="2" customWidth="1"/>
    <col min="9722" max="9722" width="15.44140625" style="2" customWidth="1"/>
    <col min="9723" max="9723" width="15.109375" style="2" customWidth="1"/>
    <col min="9724" max="9724" width="26" style="2" customWidth="1"/>
    <col min="9725" max="9725" width="4.44140625" style="2" customWidth="1"/>
    <col min="9726" max="9726" width="33.109375" style="2" bestFit="1" customWidth="1"/>
    <col min="9727" max="9727" width="11" style="2" customWidth="1"/>
    <col min="9728" max="9976" width="9" style="2"/>
    <col min="9977" max="9977" width="26.33203125" style="2" customWidth="1"/>
    <col min="9978" max="9978" width="15.44140625" style="2" customWidth="1"/>
    <col min="9979" max="9979" width="15.109375" style="2" customWidth="1"/>
    <col min="9980" max="9980" width="26" style="2" customWidth="1"/>
    <col min="9981" max="9981" width="4.44140625" style="2" customWidth="1"/>
    <col min="9982" max="9982" width="33.109375" style="2" bestFit="1" customWidth="1"/>
    <col min="9983" max="9983" width="11" style="2" customWidth="1"/>
    <col min="9984" max="10232" width="9" style="2"/>
    <col min="10233" max="10233" width="26.33203125" style="2" customWidth="1"/>
    <col min="10234" max="10234" width="15.44140625" style="2" customWidth="1"/>
    <col min="10235" max="10235" width="15.109375" style="2" customWidth="1"/>
    <col min="10236" max="10236" width="26" style="2" customWidth="1"/>
    <col min="10237" max="10237" width="4.44140625" style="2" customWidth="1"/>
    <col min="10238" max="10238" width="33.109375" style="2" bestFit="1" customWidth="1"/>
    <col min="10239" max="10239" width="11" style="2" customWidth="1"/>
    <col min="10240" max="10488" width="9" style="2"/>
    <col min="10489" max="10489" width="26.33203125" style="2" customWidth="1"/>
    <col min="10490" max="10490" width="15.44140625" style="2" customWidth="1"/>
    <col min="10491" max="10491" width="15.109375" style="2" customWidth="1"/>
    <col min="10492" max="10492" width="26" style="2" customWidth="1"/>
    <col min="10493" max="10493" width="4.44140625" style="2" customWidth="1"/>
    <col min="10494" max="10494" width="33.109375" style="2" bestFit="1" customWidth="1"/>
    <col min="10495" max="10495" width="11" style="2" customWidth="1"/>
    <col min="10496" max="10744" width="9" style="2"/>
    <col min="10745" max="10745" width="26.33203125" style="2" customWidth="1"/>
    <col min="10746" max="10746" width="15.44140625" style="2" customWidth="1"/>
    <col min="10747" max="10747" width="15.109375" style="2" customWidth="1"/>
    <col min="10748" max="10748" width="26" style="2" customWidth="1"/>
    <col min="10749" max="10749" width="4.44140625" style="2" customWidth="1"/>
    <col min="10750" max="10750" width="33.109375" style="2" bestFit="1" customWidth="1"/>
    <col min="10751" max="10751" width="11" style="2" customWidth="1"/>
    <col min="10752" max="11000" width="9" style="2"/>
    <col min="11001" max="11001" width="26.33203125" style="2" customWidth="1"/>
    <col min="11002" max="11002" width="15.44140625" style="2" customWidth="1"/>
    <col min="11003" max="11003" width="15.109375" style="2" customWidth="1"/>
    <col min="11004" max="11004" width="26" style="2" customWidth="1"/>
    <col min="11005" max="11005" width="4.44140625" style="2" customWidth="1"/>
    <col min="11006" max="11006" width="33.109375" style="2" bestFit="1" customWidth="1"/>
    <col min="11007" max="11007" width="11" style="2" customWidth="1"/>
    <col min="11008" max="11256" width="9" style="2"/>
    <col min="11257" max="11257" width="26.33203125" style="2" customWidth="1"/>
    <col min="11258" max="11258" width="15.44140625" style="2" customWidth="1"/>
    <col min="11259" max="11259" width="15.109375" style="2" customWidth="1"/>
    <col min="11260" max="11260" width="26" style="2" customWidth="1"/>
    <col min="11261" max="11261" width="4.44140625" style="2" customWidth="1"/>
    <col min="11262" max="11262" width="33.109375" style="2" bestFit="1" customWidth="1"/>
    <col min="11263" max="11263" width="11" style="2" customWidth="1"/>
    <col min="11264" max="11512" width="9" style="2"/>
    <col min="11513" max="11513" width="26.33203125" style="2" customWidth="1"/>
    <col min="11514" max="11514" width="15.44140625" style="2" customWidth="1"/>
    <col min="11515" max="11515" width="15.109375" style="2" customWidth="1"/>
    <col min="11516" max="11516" width="26" style="2" customWidth="1"/>
    <col min="11517" max="11517" width="4.44140625" style="2" customWidth="1"/>
    <col min="11518" max="11518" width="33.109375" style="2" bestFit="1" customWidth="1"/>
    <col min="11519" max="11519" width="11" style="2" customWidth="1"/>
    <col min="11520" max="11768" width="9" style="2"/>
    <col min="11769" max="11769" width="26.33203125" style="2" customWidth="1"/>
    <col min="11770" max="11770" width="15.44140625" style="2" customWidth="1"/>
    <col min="11771" max="11771" width="15.109375" style="2" customWidth="1"/>
    <col min="11772" max="11772" width="26" style="2" customWidth="1"/>
    <col min="11773" max="11773" width="4.44140625" style="2" customWidth="1"/>
    <col min="11774" max="11774" width="33.109375" style="2" bestFit="1" customWidth="1"/>
    <col min="11775" max="11775" width="11" style="2" customWidth="1"/>
    <col min="11776" max="12024" width="9" style="2"/>
    <col min="12025" max="12025" width="26.33203125" style="2" customWidth="1"/>
    <col min="12026" max="12026" width="15.44140625" style="2" customWidth="1"/>
    <col min="12027" max="12027" width="15.109375" style="2" customWidth="1"/>
    <col min="12028" max="12028" width="26" style="2" customWidth="1"/>
    <col min="12029" max="12029" width="4.44140625" style="2" customWidth="1"/>
    <col min="12030" max="12030" width="33.109375" style="2" bestFit="1" customWidth="1"/>
    <col min="12031" max="12031" width="11" style="2" customWidth="1"/>
    <col min="12032" max="12280" width="9" style="2"/>
    <col min="12281" max="12281" width="26.33203125" style="2" customWidth="1"/>
    <col min="12282" max="12282" width="15.44140625" style="2" customWidth="1"/>
    <col min="12283" max="12283" width="15.109375" style="2" customWidth="1"/>
    <col min="12284" max="12284" width="26" style="2" customWidth="1"/>
    <col min="12285" max="12285" width="4.44140625" style="2" customWidth="1"/>
    <col min="12286" max="12286" width="33.109375" style="2" bestFit="1" customWidth="1"/>
    <col min="12287" max="12287" width="11" style="2" customWidth="1"/>
    <col min="12288" max="12536" width="9" style="2"/>
    <col min="12537" max="12537" width="26.33203125" style="2" customWidth="1"/>
    <col min="12538" max="12538" width="15.44140625" style="2" customWidth="1"/>
    <col min="12539" max="12539" width="15.109375" style="2" customWidth="1"/>
    <col min="12540" max="12540" width="26" style="2" customWidth="1"/>
    <col min="12541" max="12541" width="4.44140625" style="2" customWidth="1"/>
    <col min="12542" max="12542" width="33.109375" style="2" bestFit="1" customWidth="1"/>
    <col min="12543" max="12543" width="11" style="2" customWidth="1"/>
    <col min="12544" max="12792" width="9" style="2"/>
    <col min="12793" max="12793" width="26.33203125" style="2" customWidth="1"/>
    <col min="12794" max="12794" width="15.44140625" style="2" customWidth="1"/>
    <col min="12795" max="12795" width="15.109375" style="2" customWidth="1"/>
    <col min="12796" max="12796" width="26" style="2" customWidth="1"/>
    <col min="12797" max="12797" width="4.44140625" style="2" customWidth="1"/>
    <col min="12798" max="12798" width="33.109375" style="2" bestFit="1" customWidth="1"/>
    <col min="12799" max="12799" width="11" style="2" customWidth="1"/>
    <col min="12800" max="13048" width="9" style="2"/>
    <col min="13049" max="13049" width="26.33203125" style="2" customWidth="1"/>
    <col min="13050" max="13050" width="15.44140625" style="2" customWidth="1"/>
    <col min="13051" max="13051" width="15.109375" style="2" customWidth="1"/>
    <col min="13052" max="13052" width="26" style="2" customWidth="1"/>
    <col min="13053" max="13053" width="4.44140625" style="2" customWidth="1"/>
    <col min="13054" max="13054" width="33.109375" style="2" bestFit="1" customWidth="1"/>
    <col min="13055" max="13055" width="11" style="2" customWidth="1"/>
    <col min="13056" max="13304" width="9" style="2"/>
    <col min="13305" max="13305" width="26.33203125" style="2" customWidth="1"/>
    <col min="13306" max="13306" width="15.44140625" style="2" customWidth="1"/>
    <col min="13307" max="13307" width="15.109375" style="2" customWidth="1"/>
    <col min="13308" max="13308" width="26" style="2" customWidth="1"/>
    <col min="13309" max="13309" width="4.44140625" style="2" customWidth="1"/>
    <col min="13310" max="13310" width="33.109375" style="2" bestFit="1" customWidth="1"/>
    <col min="13311" max="13311" width="11" style="2" customWidth="1"/>
    <col min="13312" max="13560" width="9" style="2"/>
    <col min="13561" max="13561" width="26.33203125" style="2" customWidth="1"/>
    <col min="13562" max="13562" width="15.44140625" style="2" customWidth="1"/>
    <col min="13563" max="13563" width="15.109375" style="2" customWidth="1"/>
    <col min="13564" max="13564" width="26" style="2" customWidth="1"/>
    <col min="13565" max="13565" width="4.44140625" style="2" customWidth="1"/>
    <col min="13566" max="13566" width="33.109375" style="2" bestFit="1" customWidth="1"/>
    <col min="13567" max="13567" width="11" style="2" customWidth="1"/>
    <col min="13568" max="13816" width="9" style="2"/>
    <col min="13817" max="13817" width="26.33203125" style="2" customWidth="1"/>
    <col min="13818" max="13818" width="15.44140625" style="2" customWidth="1"/>
    <col min="13819" max="13819" width="15.109375" style="2" customWidth="1"/>
    <col min="13820" max="13820" width="26" style="2" customWidth="1"/>
    <col min="13821" max="13821" width="4.44140625" style="2" customWidth="1"/>
    <col min="13822" max="13822" width="33.109375" style="2" bestFit="1" customWidth="1"/>
    <col min="13823" max="13823" width="11" style="2" customWidth="1"/>
    <col min="13824" max="14072" width="9" style="2"/>
    <col min="14073" max="14073" width="26.33203125" style="2" customWidth="1"/>
    <col min="14074" max="14074" width="15.44140625" style="2" customWidth="1"/>
    <col min="14075" max="14075" width="15.109375" style="2" customWidth="1"/>
    <col min="14076" max="14076" width="26" style="2" customWidth="1"/>
    <col min="14077" max="14077" width="4.44140625" style="2" customWidth="1"/>
    <col min="14078" max="14078" width="33.109375" style="2" bestFit="1" customWidth="1"/>
    <col min="14079" max="14079" width="11" style="2" customWidth="1"/>
    <col min="14080" max="14328" width="9" style="2"/>
    <col min="14329" max="14329" width="26.33203125" style="2" customWidth="1"/>
    <col min="14330" max="14330" width="15.44140625" style="2" customWidth="1"/>
    <col min="14331" max="14331" width="15.109375" style="2" customWidth="1"/>
    <col min="14332" max="14332" width="26" style="2" customWidth="1"/>
    <col min="14333" max="14333" width="4.44140625" style="2" customWidth="1"/>
    <col min="14334" max="14334" width="33.109375" style="2" bestFit="1" customWidth="1"/>
    <col min="14335" max="14335" width="11" style="2" customWidth="1"/>
    <col min="14336" max="14584" width="9" style="2"/>
    <col min="14585" max="14585" width="26.33203125" style="2" customWidth="1"/>
    <col min="14586" max="14586" width="15.44140625" style="2" customWidth="1"/>
    <col min="14587" max="14587" width="15.109375" style="2" customWidth="1"/>
    <col min="14588" max="14588" width="26" style="2" customWidth="1"/>
    <col min="14589" max="14589" width="4.44140625" style="2" customWidth="1"/>
    <col min="14590" max="14590" width="33.109375" style="2" bestFit="1" customWidth="1"/>
    <col min="14591" max="14591" width="11" style="2" customWidth="1"/>
    <col min="14592" max="14840" width="9" style="2"/>
    <col min="14841" max="14841" width="26.33203125" style="2" customWidth="1"/>
    <col min="14842" max="14842" width="15.44140625" style="2" customWidth="1"/>
    <col min="14843" max="14843" width="15.109375" style="2" customWidth="1"/>
    <col min="14844" max="14844" width="26" style="2" customWidth="1"/>
    <col min="14845" max="14845" width="4.44140625" style="2" customWidth="1"/>
    <col min="14846" max="14846" width="33.109375" style="2" bestFit="1" customWidth="1"/>
    <col min="14847" max="14847" width="11" style="2" customWidth="1"/>
    <col min="14848" max="15096" width="9" style="2"/>
    <col min="15097" max="15097" width="26.33203125" style="2" customWidth="1"/>
    <col min="15098" max="15098" width="15.44140625" style="2" customWidth="1"/>
    <col min="15099" max="15099" width="15.109375" style="2" customWidth="1"/>
    <col min="15100" max="15100" width="26" style="2" customWidth="1"/>
    <col min="15101" max="15101" width="4.44140625" style="2" customWidth="1"/>
    <col min="15102" max="15102" width="33.109375" style="2" bestFit="1" customWidth="1"/>
    <col min="15103" max="15103" width="11" style="2" customWidth="1"/>
    <col min="15104" max="15352" width="9" style="2"/>
    <col min="15353" max="15353" width="26.33203125" style="2" customWidth="1"/>
    <col min="15354" max="15354" width="15.44140625" style="2" customWidth="1"/>
    <col min="15355" max="15355" width="15.109375" style="2" customWidth="1"/>
    <col min="15356" max="15356" width="26" style="2" customWidth="1"/>
    <col min="15357" max="15357" width="4.44140625" style="2" customWidth="1"/>
    <col min="15358" max="15358" width="33.109375" style="2" bestFit="1" customWidth="1"/>
    <col min="15359" max="15359" width="11" style="2" customWidth="1"/>
    <col min="15360" max="15608" width="9" style="2"/>
    <col min="15609" max="15609" width="26.33203125" style="2" customWidth="1"/>
    <col min="15610" max="15610" width="15.44140625" style="2" customWidth="1"/>
    <col min="15611" max="15611" width="15.109375" style="2" customWidth="1"/>
    <col min="15612" max="15612" width="26" style="2" customWidth="1"/>
    <col min="15613" max="15613" width="4.44140625" style="2" customWidth="1"/>
    <col min="15614" max="15614" width="33.109375" style="2" bestFit="1" customWidth="1"/>
    <col min="15615" max="15615" width="11" style="2" customWidth="1"/>
    <col min="15616" max="15864" width="9" style="2"/>
    <col min="15865" max="15865" width="26.33203125" style="2" customWidth="1"/>
    <col min="15866" max="15866" width="15.44140625" style="2" customWidth="1"/>
    <col min="15867" max="15867" width="15.109375" style="2" customWidth="1"/>
    <col min="15868" max="15868" width="26" style="2" customWidth="1"/>
    <col min="15869" max="15869" width="4.44140625" style="2" customWidth="1"/>
    <col min="15870" max="15870" width="33.109375" style="2" bestFit="1" customWidth="1"/>
    <col min="15871" max="15871" width="11" style="2" customWidth="1"/>
    <col min="15872" max="16120" width="9" style="2"/>
    <col min="16121" max="16121" width="26.33203125" style="2" customWidth="1"/>
    <col min="16122" max="16122" width="15.44140625" style="2" customWidth="1"/>
    <col min="16123" max="16123" width="15.109375" style="2" customWidth="1"/>
    <col min="16124" max="16124" width="26" style="2" customWidth="1"/>
    <col min="16125" max="16125" width="4.44140625" style="2" customWidth="1"/>
    <col min="16126" max="16126" width="33.109375" style="2" bestFit="1" customWidth="1"/>
    <col min="16127" max="16127" width="11" style="2" customWidth="1"/>
    <col min="16128" max="16384" width="9" style="2"/>
  </cols>
  <sheetData>
    <row r="1" spans="1:24" ht="18.75" customHeight="1" x14ac:dyDescent="0.2">
      <c r="A1" s="35" t="s">
        <v>73</v>
      </c>
      <c r="B1" s="36"/>
      <c r="C1" s="37"/>
      <c r="D1" s="36"/>
      <c r="E1" s="37"/>
      <c r="F1" s="38"/>
      <c r="G1" s="38"/>
      <c r="H1" s="38"/>
      <c r="I1" s="38"/>
      <c r="J1" s="39"/>
      <c r="K1" s="31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</row>
    <row r="2" spans="1:24" ht="19.2" x14ac:dyDescent="0.2">
      <c r="A2" s="148" t="str">
        <f>"直接人件費総括表（前期）　"&amp;初期条件設定表!N39&amp;"年"&amp;初期条件設定表!P39&amp;"月"&amp;初期条件設定表!R39&amp;"日"&amp;"～"&amp;"2024年"&amp;"5月"&amp;"31日"&amp;"遂行状況報告"</f>
        <v>直接人件費総括表（前期）　2023年9月1日～2024年5月31日遂行状況報告</v>
      </c>
      <c r="B2" s="149"/>
      <c r="C2" s="149"/>
      <c r="D2" s="149"/>
      <c r="E2" s="149"/>
      <c r="F2" s="149"/>
      <c r="G2" s="149"/>
      <c r="H2" s="149"/>
      <c r="I2" s="149"/>
      <c r="J2" s="150"/>
      <c r="K2" s="31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</row>
    <row r="3" spans="1:24" ht="18.600000000000001" customHeight="1" thickBot="1" x14ac:dyDescent="0.25">
      <c r="A3" s="151" t="str">
        <f>"企業名："&amp;初期条件設定表!C6</f>
        <v>企業名：○○△△株式会社</v>
      </c>
      <c r="B3" s="152"/>
      <c r="C3" s="152"/>
      <c r="D3" s="152"/>
      <c r="E3" s="152"/>
      <c r="F3" s="3"/>
      <c r="G3" s="3"/>
      <c r="H3" s="4"/>
      <c r="I3" s="4"/>
      <c r="J3" s="40"/>
      <c r="K3" s="31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</row>
    <row r="4" spans="1:24" ht="16.5" customHeight="1" x14ac:dyDescent="0.2">
      <c r="A4" s="41"/>
      <c r="B4" s="29"/>
      <c r="C4" s="30"/>
      <c r="D4" s="29"/>
      <c r="E4" s="30"/>
      <c r="F4" s="61"/>
      <c r="G4" s="52"/>
      <c r="H4" s="3"/>
      <c r="I4" s="3"/>
      <c r="J4" s="40"/>
      <c r="K4" s="31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</row>
    <row r="5" spans="1:24" ht="37.5" customHeight="1" x14ac:dyDescent="0.2">
      <c r="A5" s="49" t="s">
        <v>6</v>
      </c>
      <c r="B5" s="153" t="s">
        <v>31</v>
      </c>
      <c r="C5" s="154"/>
      <c r="D5" s="153" t="s">
        <v>32</v>
      </c>
      <c r="E5" s="154"/>
      <c r="F5" s="24" t="s">
        <v>43</v>
      </c>
      <c r="G5" s="155" t="s">
        <v>2</v>
      </c>
      <c r="H5" s="156"/>
      <c r="I5" s="50" t="s">
        <v>7</v>
      </c>
      <c r="J5" s="51" t="s">
        <v>8</v>
      </c>
      <c r="K5" s="31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</row>
    <row r="6" spans="1:24" ht="37.5" customHeight="1" x14ac:dyDescent="0.2">
      <c r="A6" s="57"/>
      <c r="B6" s="58"/>
      <c r="C6" s="19" t="s">
        <v>12</v>
      </c>
      <c r="D6" s="58"/>
      <c r="E6" s="18" t="s">
        <v>23</v>
      </c>
      <c r="F6" s="59"/>
      <c r="G6" s="121"/>
      <c r="H6" s="5" t="s">
        <v>0</v>
      </c>
      <c r="I6" s="60" t="s">
        <v>9</v>
      </c>
      <c r="J6" s="123"/>
      <c r="K6" s="31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</row>
    <row r="7" spans="1:24" ht="37.5" customHeight="1" x14ac:dyDescent="0.2">
      <c r="A7" s="57"/>
      <c r="B7" s="58"/>
      <c r="C7" s="19" t="s">
        <v>12</v>
      </c>
      <c r="D7" s="58"/>
      <c r="E7" s="18" t="s">
        <v>23</v>
      </c>
      <c r="F7" s="59"/>
      <c r="G7" s="122"/>
      <c r="H7" s="5" t="s">
        <v>0</v>
      </c>
      <c r="I7" s="60" t="s">
        <v>9</v>
      </c>
      <c r="J7" s="123"/>
      <c r="K7" s="31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</row>
    <row r="8" spans="1:24" ht="37.5" customHeight="1" x14ac:dyDescent="0.2">
      <c r="A8" s="57"/>
      <c r="B8" s="58"/>
      <c r="C8" s="19" t="s">
        <v>12</v>
      </c>
      <c r="D8" s="58"/>
      <c r="E8" s="18" t="s">
        <v>23</v>
      </c>
      <c r="F8" s="59"/>
      <c r="G8" s="121"/>
      <c r="H8" s="5" t="s">
        <v>0</v>
      </c>
      <c r="I8" s="60" t="s">
        <v>9</v>
      </c>
      <c r="J8" s="123"/>
      <c r="K8" s="31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</row>
    <row r="9" spans="1:24" ht="37.5" customHeight="1" x14ac:dyDescent="0.2">
      <c r="A9" s="57"/>
      <c r="B9" s="58"/>
      <c r="C9" s="19" t="s">
        <v>12</v>
      </c>
      <c r="D9" s="58"/>
      <c r="E9" s="18" t="s">
        <v>23</v>
      </c>
      <c r="F9" s="59"/>
      <c r="G9" s="121"/>
      <c r="H9" s="5" t="s">
        <v>0</v>
      </c>
      <c r="I9" s="60" t="s">
        <v>9</v>
      </c>
      <c r="J9" s="123"/>
      <c r="K9" s="31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</row>
    <row r="10" spans="1:24" ht="37.5" customHeight="1" x14ac:dyDescent="0.2">
      <c r="A10" s="57"/>
      <c r="B10" s="58"/>
      <c r="C10" s="19" t="s">
        <v>12</v>
      </c>
      <c r="D10" s="58"/>
      <c r="E10" s="18" t="s">
        <v>23</v>
      </c>
      <c r="F10" s="59"/>
      <c r="G10" s="122"/>
      <c r="H10" s="5" t="s">
        <v>0</v>
      </c>
      <c r="I10" s="60" t="s">
        <v>9</v>
      </c>
      <c r="J10" s="123"/>
      <c r="K10" s="31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</row>
    <row r="11" spans="1:24" ht="37.5" customHeight="1" x14ac:dyDescent="0.2">
      <c r="A11" s="57"/>
      <c r="B11" s="58"/>
      <c r="C11" s="19" t="s">
        <v>12</v>
      </c>
      <c r="D11" s="58"/>
      <c r="E11" s="18" t="s">
        <v>23</v>
      </c>
      <c r="F11" s="59"/>
      <c r="G11" s="121"/>
      <c r="H11" s="5" t="s">
        <v>0</v>
      </c>
      <c r="I11" s="60" t="s">
        <v>9</v>
      </c>
      <c r="J11" s="123"/>
      <c r="K11" s="31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</row>
    <row r="12" spans="1:24" ht="37.5" customHeight="1" x14ac:dyDescent="0.2">
      <c r="A12" s="57"/>
      <c r="B12" s="58"/>
      <c r="C12" s="19" t="s">
        <v>12</v>
      </c>
      <c r="D12" s="58"/>
      <c r="E12" s="18" t="s">
        <v>23</v>
      </c>
      <c r="F12" s="59"/>
      <c r="G12" s="121"/>
      <c r="H12" s="5" t="s">
        <v>0</v>
      </c>
      <c r="I12" s="60" t="s">
        <v>9</v>
      </c>
      <c r="J12" s="123"/>
      <c r="K12" s="31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</row>
    <row r="13" spans="1:24" ht="37.5" customHeight="1" x14ac:dyDescent="0.2">
      <c r="A13" s="57"/>
      <c r="B13" s="58"/>
      <c r="C13" s="19" t="s">
        <v>12</v>
      </c>
      <c r="D13" s="58"/>
      <c r="E13" s="18" t="s">
        <v>23</v>
      </c>
      <c r="F13" s="59"/>
      <c r="G13" s="121"/>
      <c r="H13" s="5" t="s">
        <v>0</v>
      </c>
      <c r="I13" s="60" t="s">
        <v>9</v>
      </c>
      <c r="J13" s="123"/>
      <c r="K13" s="31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</row>
    <row r="14" spans="1:24" ht="37.5" customHeight="1" x14ac:dyDescent="0.2">
      <c r="A14" s="57"/>
      <c r="B14" s="58"/>
      <c r="C14" s="19" t="s">
        <v>12</v>
      </c>
      <c r="D14" s="58"/>
      <c r="E14" s="18" t="s">
        <v>23</v>
      </c>
      <c r="F14" s="59"/>
      <c r="G14" s="122"/>
      <c r="H14" s="5" t="s">
        <v>0</v>
      </c>
      <c r="I14" s="60" t="s">
        <v>9</v>
      </c>
      <c r="J14" s="123"/>
      <c r="K14" s="31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</row>
    <row r="15" spans="1:24" ht="37.5" customHeight="1" thickBot="1" x14ac:dyDescent="0.25">
      <c r="A15" s="57"/>
      <c r="B15" s="58"/>
      <c r="C15" s="19" t="s">
        <v>12</v>
      </c>
      <c r="D15" s="58"/>
      <c r="E15" s="18" t="s">
        <v>23</v>
      </c>
      <c r="F15" s="59"/>
      <c r="G15" s="121"/>
      <c r="H15" s="5" t="s">
        <v>0</v>
      </c>
      <c r="I15" s="60" t="s">
        <v>9</v>
      </c>
      <c r="J15" s="123"/>
      <c r="K15" s="31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</row>
    <row r="16" spans="1:24" ht="33" customHeight="1" thickBot="1" x14ac:dyDescent="0.25">
      <c r="A16" s="49" t="s">
        <v>33</v>
      </c>
      <c r="B16" s="53">
        <f>SUM(B6:B15)</f>
        <v>0</v>
      </c>
      <c r="C16" s="19" t="s">
        <v>12</v>
      </c>
      <c r="D16" s="48">
        <f>SUM(D6:D15)</f>
        <v>0</v>
      </c>
      <c r="E16" s="18" t="s">
        <v>23</v>
      </c>
      <c r="F16" s="6"/>
      <c r="G16" s="47">
        <f>SUM(G6:G15)</f>
        <v>0</v>
      </c>
      <c r="H16" s="7" t="s">
        <v>0</v>
      </c>
      <c r="I16" s="8"/>
      <c r="J16" s="42"/>
      <c r="K16" s="31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</row>
    <row r="17" spans="1:24" ht="28.5" customHeight="1" thickBot="1" x14ac:dyDescent="0.25">
      <c r="A17" s="43" t="s">
        <v>34</v>
      </c>
      <c r="B17" s="54">
        <f>B16+(D16/60)</f>
        <v>0</v>
      </c>
      <c r="C17" s="145" t="s">
        <v>1</v>
      </c>
      <c r="D17" s="146"/>
      <c r="E17" s="147"/>
      <c r="F17" s="44"/>
      <c r="G17" s="44"/>
      <c r="H17" s="45"/>
      <c r="I17" s="45"/>
      <c r="J17" s="46"/>
      <c r="K17" s="31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</row>
    <row r="18" spans="1:24" x14ac:dyDescent="0.2">
      <c r="A18" s="31"/>
      <c r="B18" s="32"/>
      <c r="C18" s="33"/>
      <c r="D18" s="32"/>
      <c r="E18" s="33"/>
      <c r="F18" s="31"/>
      <c r="G18" s="31"/>
      <c r="H18" s="31"/>
      <c r="I18" s="31"/>
      <c r="J18" s="31"/>
      <c r="K18" s="31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</row>
    <row r="19" spans="1:24" x14ac:dyDescent="0.2">
      <c r="A19" s="31"/>
      <c r="B19" s="32"/>
      <c r="C19" s="33"/>
      <c r="D19" s="32"/>
      <c r="E19" s="33"/>
      <c r="F19" s="31"/>
      <c r="G19" s="31"/>
      <c r="H19" s="31"/>
      <c r="I19" s="31"/>
      <c r="J19" s="31"/>
      <c r="K19" s="31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</row>
    <row r="20" spans="1:24" x14ac:dyDescent="0.2">
      <c r="A20" s="31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</row>
    <row r="21" spans="1:24" x14ac:dyDescent="0.2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</row>
    <row r="22" spans="1:24" x14ac:dyDescent="0.2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</row>
    <row r="23" spans="1:24" x14ac:dyDescent="0.2">
      <c r="A23" s="31"/>
      <c r="B23" s="31"/>
      <c r="C23" s="31"/>
      <c r="D23" s="31"/>
      <c r="E23" s="31"/>
      <c r="F23" s="55"/>
      <c r="G23" s="31"/>
      <c r="H23" s="31"/>
      <c r="I23" s="31"/>
      <c r="J23" s="31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</row>
    <row r="24" spans="1:24" x14ac:dyDescent="0.2">
      <c r="A24" s="31"/>
      <c r="B24" s="31"/>
      <c r="C24" s="31"/>
      <c r="D24" s="31"/>
      <c r="E24" s="31"/>
      <c r="F24" s="56"/>
      <c r="G24" s="31"/>
      <c r="H24" s="31"/>
      <c r="I24" s="31"/>
      <c r="J24" s="31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</row>
    <row r="25" spans="1:24" x14ac:dyDescent="0.2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</row>
    <row r="26" spans="1:24" x14ac:dyDescent="0.2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</row>
    <row r="27" spans="1:24" x14ac:dyDescent="0.2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</row>
    <row r="28" spans="1:24" x14ac:dyDescent="0.2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</row>
    <row r="29" spans="1:24" x14ac:dyDescent="0.2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</row>
    <row r="30" spans="1:24" x14ac:dyDescent="0.2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</row>
    <row r="31" spans="1:24" x14ac:dyDescent="0.2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</row>
    <row r="32" spans="1:24" x14ac:dyDescent="0.2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</row>
    <row r="33" spans="1:24" x14ac:dyDescent="0.2">
      <c r="A33" s="31"/>
      <c r="B33" s="31"/>
      <c r="C33" s="31"/>
      <c r="D33" s="31"/>
      <c r="E33" s="31"/>
      <c r="F33" s="31"/>
      <c r="G33" s="31"/>
      <c r="H33" s="31"/>
      <c r="I33" s="31"/>
      <c r="J33" s="31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</row>
    <row r="34" spans="1:24" x14ac:dyDescent="0.2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</row>
    <row r="35" spans="1:24" x14ac:dyDescent="0.2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</row>
    <row r="36" spans="1:24" x14ac:dyDescent="0.2">
      <c r="A36" s="1"/>
      <c r="B36" s="1"/>
      <c r="C36" s="1"/>
      <c r="D36" s="1"/>
      <c r="E36" s="1"/>
      <c r="F36" s="1"/>
      <c r="G36" s="1"/>
      <c r="H36" s="1"/>
      <c r="I36" s="1"/>
      <c r="J36" s="1"/>
    </row>
  </sheetData>
  <sheetProtection sheet="1" objects="1" scenarios="1"/>
  <mergeCells count="6">
    <mergeCell ref="C17:E17"/>
    <mergeCell ref="A2:J2"/>
    <mergeCell ref="A3:E3"/>
    <mergeCell ref="B5:C5"/>
    <mergeCell ref="D5:E5"/>
    <mergeCell ref="G5:H5"/>
  </mergeCells>
  <phoneticPr fontId="3"/>
  <pageMargins left="0.70866141732283472" right="0.70866141732283472" top="0.55118110236220474" bottom="0.55118110236220474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本様式使用方法</vt:lpstr>
      <vt:lpstr>目次 </vt:lpstr>
      <vt:lpstr>初期条件設定表</vt:lpstr>
      <vt:lpstr>直接人件費総括表（前期）</vt:lpstr>
      <vt:lpstr>'直接人件費総括表（前期）'!Print_Area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2012-08-04T05:34:37Z</dcterms:created>
  <dcterms:modified xsi:type="dcterms:W3CDTF">2023-09-08T00:29:57Z</dcterms:modified>
</cp:coreProperties>
</file>